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8_{BD3A202F-5E97-4036-82AA-302953245C70}" xr6:coauthVersionLast="47" xr6:coauthVersionMax="47" xr10:uidLastSave="{00000000-0000-0000-0000-000000000000}"/>
  <bookViews>
    <workbookView xWindow="-108" yWindow="-108" windowWidth="23256" windowHeight="12576" firstSheet="11" activeTab="2" xr2:uid="{E0D3C59D-6BE6-4C89-A09B-DC9E7E54CDE4}"/>
  </bookViews>
  <sheets>
    <sheet name="Introduction" sheetId="7" r:id="rId1"/>
    <sheet name="Chart 1.1" sheetId="10" r:id="rId2"/>
    <sheet name="Chart 1.2" sheetId="16" r:id="rId3"/>
    <sheet name="Chart 1.3" sheetId="17" r:id="rId4"/>
    <sheet name="Chart 1.4" sheetId="19" r:id="rId5"/>
    <sheet name="Chart 1.5" sheetId="11" r:id="rId6"/>
    <sheet name="Chart 1.6" sheetId="12" r:id="rId7"/>
    <sheet name="Chart 1.8" sheetId="13" r:id="rId8"/>
    <sheet name="Chart 1.18" sheetId="23" r:id="rId9"/>
    <sheet name="Chart 1.19" sheetId="27" r:id="rId10"/>
    <sheet name="Chart 1.20" sheetId="22" r:id="rId11"/>
    <sheet name="Chart 1.21" sheetId="18" r:id="rId12"/>
    <sheet name="Chart 1.22" sheetId="24" r:id="rId13"/>
    <sheet name="Chart 1.23" sheetId="21" r:id="rId14"/>
    <sheet name="Chart 1.24" sheetId="25" r:id="rId15"/>
    <sheet name="Chart 1.25" sheetId="28" r:id="rId16"/>
    <sheet name="Chart 1.35" sheetId="14" r:id="rId17"/>
    <sheet name="Chart 1.36" sheetId="15" r:id="rId18"/>
  </sheets>
  <externalReferences>
    <externalReference r:id="rId19"/>
    <externalReference r:id="rId20"/>
  </externalReferences>
  <definedNames>
    <definedName name="_2003_04" localSheetId="8">'Chart 1.18'!#REF!</definedName>
    <definedName name="_2003_04" localSheetId="9">'Chart 1.19'!#REF!</definedName>
    <definedName name="_2003_04" localSheetId="2">'Chart 1.2'!#REF!</definedName>
    <definedName name="_2003_04" localSheetId="12">'Chart 1.22'!#REF!</definedName>
    <definedName name="_2003_04" localSheetId="13">'Chart 1.23'!#REF!</definedName>
    <definedName name="_2003_04" localSheetId="14">'Chart 1.24'!#REF!</definedName>
    <definedName name="_2003_04" localSheetId="15">'Chart 1.25'!#REF!</definedName>
    <definedName name="_2003_04" localSheetId="3">'Chart 1.3'!#REF!</definedName>
    <definedName name="_2003_04" localSheetId="4">'Chart 1.4'!#REF!</definedName>
    <definedName name="_2003_04" localSheetId="5">'Chart 1.5'!#REF!</definedName>
    <definedName name="_2003_04" localSheetId="6">'Chart 1.6'!#REF!</definedName>
    <definedName name="_2003_04" localSheetId="7">'Chart 1.8'!#REF!</definedName>
    <definedName name="_2003_04">#REF!</definedName>
    <definedName name="AccrualAgg" localSheetId="8">'Chart 1.18'!#REF!</definedName>
    <definedName name="AccrualAgg" localSheetId="9">'Chart 1.19'!#REF!</definedName>
    <definedName name="AccrualAgg" localSheetId="2">'Chart 1.2'!#REF!</definedName>
    <definedName name="AccrualAgg" localSheetId="12">'Chart 1.22'!#REF!</definedName>
    <definedName name="AccrualAgg" localSheetId="13">'Chart 1.23'!#REF!</definedName>
    <definedName name="AccrualAgg" localSheetId="14">'Chart 1.24'!#REF!</definedName>
    <definedName name="AccrualAgg" localSheetId="15">'Chart 1.25'!#REF!</definedName>
    <definedName name="AccrualAgg" localSheetId="3">'Chart 1.3'!#REF!</definedName>
    <definedName name="AccrualAgg" localSheetId="4">'Chart 1.4'!#REF!</definedName>
    <definedName name="AccrualAgg" localSheetId="5">'Chart 1.5'!#REF!</definedName>
    <definedName name="AccrualAgg" localSheetId="6">'Chart 1.6'!#REF!</definedName>
    <definedName name="AccrualAgg" localSheetId="7">'Chart 1.8'!#REF!</definedName>
    <definedName name="AccrualAgg">#REF!</definedName>
    <definedName name="Cash_aggregates">#REF!</definedName>
    <definedName name="csDesignMode">1</definedName>
    <definedName name="DiscProvServ">#REF!</definedName>
    <definedName name="GGAccAgg">#REF!</definedName>
    <definedName name="GGCashAgg">#REF!</definedName>
    <definedName name="Hist_1">#REF!</definedName>
    <definedName name="Hist_2">#REF!</definedName>
    <definedName name="Hist_3">#REF!</definedName>
    <definedName name="Hist_4">#REF!</definedName>
    <definedName name="Hist_5">#REF!</definedName>
    <definedName name="Hist_6">#REF!</definedName>
    <definedName name="Hist_7">#REF!</definedName>
    <definedName name="Hist_8">#REF!</definedName>
    <definedName name="historical_cflow_1">#REF!</definedName>
    <definedName name="historical_cflow_2">#REF!</definedName>
    <definedName name="historical_cflow_3">#REF!</definedName>
    <definedName name="historical_cflow_4">#REF!</definedName>
    <definedName name="historical_cflow_5">#REF!</definedName>
    <definedName name="historical_cflow_6">#REF!</definedName>
    <definedName name="historical_cflow_7">#REF!</definedName>
    <definedName name="operating4">'[1]Operating Statement General Gov'!#REF!</definedName>
    <definedName name="_xlnm.Print_Area" localSheetId="0">Introduction!$B$4:$B$12</definedName>
    <definedName name="Proj_AccName">[2]Accounts!$C$147:$C$154</definedName>
    <definedName name="Proj_AccRef">[2]Accounts!$B$147:$B$154</definedName>
    <definedName name="Scenarios" localSheetId="0">#REF!</definedName>
    <definedName name="Scenarios">#REF!</definedName>
    <definedName name="table_transactions">#REF!</definedName>
    <definedName name="wrn.private." localSheetId="8" hidden="1">{#N/A,#N/A,FALSE,"Privatisation data"}</definedName>
    <definedName name="wrn.private." localSheetId="9" hidden="1">{#N/A,#N/A,FALSE,"Privatisation data"}</definedName>
    <definedName name="wrn.private." localSheetId="2" hidden="1">{#N/A,#N/A,FALSE,"Privatisation data"}</definedName>
    <definedName name="wrn.private." localSheetId="12" hidden="1">{#N/A,#N/A,FALSE,"Privatisation data"}</definedName>
    <definedName name="wrn.private." localSheetId="13" hidden="1">{#N/A,#N/A,FALSE,"Privatisation data"}</definedName>
    <definedName name="wrn.private." localSheetId="14" hidden="1">{#N/A,#N/A,FALSE,"Privatisation data"}</definedName>
    <definedName name="wrn.private." localSheetId="15" hidden="1">{#N/A,#N/A,FALSE,"Privatisation data"}</definedName>
    <definedName name="wrn.private." localSheetId="3" hidden="1">{#N/A,#N/A,FALSE,"Privatisation data"}</definedName>
    <definedName name="wrn.private." localSheetId="4" hidden="1">{#N/A,#N/A,FALSE,"Privatisation data"}</definedName>
    <definedName name="wrn.private." localSheetId="5" hidden="1">{#N/A,#N/A,FALSE,"Privatisation data"}</definedName>
    <definedName name="wrn.private." localSheetId="6" hidden="1">{#N/A,#N/A,FALSE,"Privatisation data"}</definedName>
    <definedName name="wrn.private." localSheetId="7" hidden="1">{#N/A,#N/A,FALSE,"Privatisation data"}</definedName>
    <definedName name="wrn.private." hidden="1">{#N/A,#N/A,FALSE,"Privatisation data"}</definedName>
    <definedName name="Years" localSheetId="0">#REF!</definedName>
    <definedName name="Yea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2" l="1"/>
</calcChain>
</file>

<file path=xl/sharedStrings.xml><?xml version="1.0" encoding="utf-8"?>
<sst xmlns="http://schemas.openxmlformats.org/spreadsheetml/2006/main" count="215" uniqueCount="124">
  <si>
    <t>Open Data</t>
  </si>
  <si>
    <t>Performance data</t>
  </si>
  <si>
    <r>
      <rPr>
        <sz val="10"/>
        <color rgb="FF000000"/>
        <rFont val="Arial"/>
      </rPr>
      <t xml:space="preserve">This spreadsheet contains data prepared for the 2024-25 NSW Budget, where data is publicly available. For further details please see Budget Paper 2, Chapter 1: </t>
    </r>
    <r>
      <rPr>
        <i/>
        <sz val="10"/>
        <color rgb="FF000000"/>
        <rFont val="Arial"/>
      </rPr>
      <t xml:space="preserve">Performance of Services, </t>
    </r>
    <r>
      <rPr>
        <sz val="10"/>
        <color rgb="FF000000"/>
        <rFont val="Arial"/>
      </rPr>
      <t xml:space="preserve">available at https://www.budget.nsw.gov.au/
</t>
    </r>
  </si>
  <si>
    <t>Published: 18 June 2024</t>
  </si>
  <si>
    <t>Patients commencing treatment on time in emergency departments, NSW</t>
  </si>
  <si>
    <t xml:space="preserve">Per cent </t>
  </si>
  <si>
    <t>Source: Australian Institute of Health and Welfare</t>
  </si>
  <si>
    <t>Triage 1: Resuscitation</t>
  </si>
  <si>
    <t>Triage 2: Emergency</t>
  </si>
  <si>
    <t>Triage 3: Urgent</t>
  </si>
  <si>
    <t>2016-17</t>
  </si>
  <si>
    <t>2017-18</t>
  </si>
  <si>
    <t>2018-19</t>
  </si>
  <si>
    <t>2019-20</t>
  </si>
  <si>
    <t>2020-21</t>
  </si>
  <si>
    <t>2021-22</t>
  </si>
  <si>
    <t>2022-23</t>
  </si>
  <si>
    <t>&lt;Peak june 2017</t>
  </si>
  <si>
    <t>For slides:</t>
  </si>
  <si>
    <t>Attendance rates at NSW Government schools</t>
  </si>
  <si>
    <t>Per cent</t>
  </si>
  <si>
    <t>Source: Centre for Education Statistics and Evaluation</t>
  </si>
  <si>
    <t>Primary</t>
  </si>
  <si>
    <t>Secondary</t>
  </si>
  <si>
    <t>Average PISA Score</t>
  </si>
  <si>
    <t>Score</t>
  </si>
  <si>
    <t>Source: Australian Council for Educational Research</t>
  </si>
  <si>
    <t xml:space="preserve">NSW Reading </t>
  </si>
  <si>
    <t>NSW Maths</t>
  </si>
  <si>
    <t>NSW Science</t>
  </si>
  <si>
    <t xml:space="preserve">AUS Reading </t>
  </si>
  <si>
    <t>AUS Maths</t>
  </si>
  <si>
    <t>AUS Science</t>
  </si>
  <si>
    <t>Share of NSW people 20-24 years who completed Year 12 or equivalent</t>
  </si>
  <si>
    <t>Source: ABS and Productivity Commission</t>
  </si>
  <si>
    <t xml:space="preserve">Aboriginal and Torres Strait Islander </t>
  </si>
  <si>
    <t>Non-Indigenous</t>
  </si>
  <si>
    <t>Average daily weekday public transport trips by mode, NSW</t>
  </si>
  <si>
    <t>Trips</t>
  </si>
  <si>
    <t>Source: Transport for NSW (TfNSW)</t>
  </si>
  <si>
    <t>Train</t>
  </si>
  <si>
    <t>Bus</t>
  </si>
  <si>
    <t>Apr-2017</t>
  </si>
  <si>
    <t>Jul-2017</t>
  </si>
  <si>
    <t>Oct-2017</t>
  </si>
  <si>
    <t>Jan-2018</t>
  </si>
  <si>
    <t>Apr-2018</t>
  </si>
  <si>
    <t>Jul-2018</t>
  </si>
  <si>
    <t>Oct-2018</t>
  </si>
  <si>
    <t>Jan-2019</t>
  </si>
  <si>
    <t>Apr-2019</t>
  </si>
  <si>
    <t>Jul-2019</t>
  </si>
  <si>
    <t>Oct-2019</t>
  </si>
  <si>
    <t>Jan-2020</t>
  </si>
  <si>
    <t>Apr-2020</t>
  </si>
  <si>
    <t>Jul-2020</t>
  </si>
  <si>
    <t>Oct-2020</t>
  </si>
  <si>
    <t>Jan-2021</t>
  </si>
  <si>
    <t>Apr-2021</t>
  </si>
  <si>
    <t>Jul-2021</t>
  </si>
  <si>
    <t>Oct-2021</t>
  </si>
  <si>
    <t>Jan-2022</t>
  </si>
  <si>
    <t>Apr-2022</t>
  </si>
  <si>
    <t>Jul-2022</t>
  </si>
  <si>
    <t>Oct-2022</t>
  </si>
  <si>
    <t>Jan-2023</t>
  </si>
  <si>
    <t>Apr-2023</t>
  </si>
  <si>
    <t>Jul-2023</t>
  </si>
  <si>
    <t>Oct-2023</t>
  </si>
  <si>
    <t>Jan-2024</t>
  </si>
  <si>
    <t>Apr-2024</t>
  </si>
  <si>
    <t>Vehicle driver kilometres, Greater Sydney</t>
  </si>
  <si>
    <t>Driver kilometres travelled (millions)</t>
  </si>
  <si>
    <t>Sydney Greater Capital City Statistical Area</t>
  </si>
  <si>
    <t>2010-11</t>
  </si>
  <si>
    <t>2011-12</t>
  </si>
  <si>
    <t>2012-13</t>
  </si>
  <si>
    <t>2013-14</t>
  </si>
  <si>
    <t>2014-15</t>
  </si>
  <si>
    <t>2015-16</t>
  </si>
  <si>
    <t>Sydney Trains and NSW TrainLink (Intercity) punctuality performance</t>
  </si>
  <si>
    <t>Trains</t>
  </si>
  <si>
    <t>2023-24</t>
  </si>
  <si>
    <t>Note: Data for 2023-24 is as at 17 May 2024.</t>
  </si>
  <si>
    <t>Finalisations per 100,000 people, all criminal courts</t>
  </si>
  <si>
    <t>Rate</t>
  </si>
  <si>
    <t>Source: Report on Government Services - Productivity Commission (RoGs)</t>
  </si>
  <si>
    <t>NSW</t>
  </si>
  <si>
    <t>AUS</t>
  </si>
  <si>
    <t>Incarceration rate per 100,000 adults</t>
  </si>
  <si>
    <t>Source: ABS</t>
  </si>
  <si>
    <t>Share of reoffenders, NSW</t>
  </si>
  <si>
    <t>Source: 
Bureau of Crime Statistics and Research (BOCSAR)</t>
  </si>
  <si>
    <t>Adult custody</t>
  </si>
  <si>
    <t>Juvenile custody</t>
  </si>
  <si>
    <t>90th percentile response time to structure fires, NSW</t>
  </si>
  <si>
    <t>Minutes</t>
  </si>
  <si>
    <t>Response time</t>
  </si>
  <si>
    <t>Children 0-17 years reported at risk of significant harm (ROSH), NSW</t>
  </si>
  <si>
    <t>Thousands (LHS). Per 1,000 (RHS)</t>
  </si>
  <si>
    <t>Source: Report on Government Services - Productivity Commission (RoGs) and ABS</t>
  </si>
  <si>
    <t>Aboriginal and Torres Strait Islander (LHS)</t>
  </si>
  <si>
    <t>Non-Indigenous (LHS)</t>
  </si>
  <si>
    <t>Unknown (LHS)</t>
  </si>
  <si>
    <t>Rate for Aboriginal and Torres Strait Islander (RHS)</t>
  </si>
  <si>
    <t>Rate for Non-Indigenous (RHS)</t>
  </si>
  <si>
    <t>Children 0-17 years in OOHC, NSW</t>
  </si>
  <si>
    <t>Source: Report on Government Services - Productivity Commission (RoGs), ABS, Department of Communities and Justice, and NSW Treasury</t>
  </si>
  <si>
    <t>Children exiting OOHC to restoration, guardianship or adoption in 2021-22</t>
  </si>
  <si>
    <t>Source: Australian Institute of Health and Welfare (AIHW)</t>
  </si>
  <si>
    <t xml:space="preserve">Non-Indigenous </t>
  </si>
  <si>
    <t>VIC</t>
  </si>
  <si>
    <t>QLD</t>
  </si>
  <si>
    <t>WA</t>
  </si>
  <si>
    <t>TAS</t>
  </si>
  <si>
    <t>NT</t>
  </si>
  <si>
    <t>Children in OOHC in 2020-21 restored and did not return within 12 months</t>
  </si>
  <si>
    <t>SA</t>
  </si>
  <si>
    <t>ACT</t>
  </si>
  <si>
    <t>Carbon dioxide equivalent Greenhouse Gas Emissions</t>
  </si>
  <si>
    <t>Mega tonnes - carbon dioxide equivalent - AR5</t>
  </si>
  <si>
    <t xml:space="preserve">Source: National Greenhouse Accounts </t>
  </si>
  <si>
    <t>Share of electricity generation from renewable sources</t>
  </si>
  <si>
    <t>Source: Australian Energy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</si>
</sst>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#,##0.0;\(#,##0.0\)"/>
    <numFmt numFmtId="165" formatCode="mmm\-yyyy"/>
    <numFmt numFmtId="166" formatCode="#,##0.0"/>
    <numFmt numFmtId="167" formatCode="0.0"/>
    <numFmt numFmtId="168" formatCode="0.0%"/>
    <numFmt numFmtId="169" formatCode="_-* #,##0.0_-;\-* #,##0.0_-;_-* &quot;-&quot;??_-;_-@_-"/>
    <numFmt numFmtId="170" formatCode="yyyy"/>
    <numFmt numFmtId="171" formatCode="yyyy\-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Public Sans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Public Sans"/>
    </font>
    <font>
      <sz val="7"/>
      <color theme="1"/>
      <name val="Public Sans"/>
    </font>
    <font>
      <sz val="8.5"/>
      <color theme="1"/>
      <name val="Public Sans"/>
    </font>
    <font>
      <sz val="8"/>
      <color theme="0"/>
      <name val="Arial"/>
      <family val="2"/>
    </font>
    <font>
      <sz val="8"/>
      <color theme="1"/>
      <name val="Public Sans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u/>
      <sz val="8"/>
      <color theme="1"/>
      <name val="Arial"/>
      <family val="2"/>
    </font>
    <font>
      <sz val="11"/>
      <color theme="1"/>
      <name val="Public Sans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Public Sans"/>
    </font>
    <font>
      <sz val="10"/>
      <color rgb="FF000000"/>
      <name val="Arial"/>
      <family val="2"/>
    </font>
    <font>
      <b/>
      <sz val="8"/>
      <name val="Public Sans"/>
    </font>
    <font>
      <u/>
      <sz val="8"/>
      <color theme="1"/>
      <name val="Public Sans"/>
    </font>
    <font>
      <sz val="8"/>
      <color theme="0" tint="-0.34998626667073579"/>
      <name val="Public Sans"/>
    </font>
    <font>
      <sz val="8"/>
      <color theme="0" tint="-0.499984740745262"/>
      <name val="Public Sans"/>
    </font>
    <font>
      <sz val="11"/>
      <color rgb="FFFF0000"/>
      <name val="Calibri"/>
      <family val="2"/>
      <scheme val="minor"/>
    </font>
    <font>
      <sz val="11"/>
      <color rgb="FFFF0000"/>
      <name val="Public Sans"/>
    </font>
    <font>
      <sz val="10"/>
      <color rgb="FF000000"/>
      <name val="Arial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BDBD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14" fillId="5" borderId="1" applyNumberFormat="0">
      <alignment horizontal="centerContinuous" vertical="center" wrapText="1"/>
    </xf>
    <xf numFmtId="0" fontId="14" fillId="6" borderId="1" applyNumberFormat="0">
      <alignment horizontal="centerContinuous" vertical="center" wrapText="1"/>
    </xf>
    <xf numFmtId="0" fontId="3" fillId="0" borderId="2" applyNumberFormat="0" applyFont="0" applyFill="0" applyAlignment="0"/>
    <xf numFmtId="0" fontId="18" fillId="0" borderId="0" applyNumberFormat="0" applyFill="0" applyBorder="0" applyAlignment="0"/>
    <xf numFmtId="0" fontId="25" fillId="0" borderId="0"/>
    <xf numFmtId="0" fontId="3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3" fillId="0" borderId="0" xfId="3" applyFont="1"/>
    <xf numFmtId="0" fontId="5" fillId="0" borderId="0" xfId="3" applyFont="1"/>
    <xf numFmtId="0" fontId="3" fillId="0" borderId="0" xfId="4" applyFont="1" applyAlignment="1">
      <alignment vertical="top" wrapText="1"/>
    </xf>
    <xf numFmtId="0" fontId="8" fillId="0" borderId="0" xfId="5" applyFont="1"/>
    <xf numFmtId="0" fontId="3" fillId="0" borderId="0" xfId="3" applyFont="1" applyAlignment="1">
      <alignment vertical="top"/>
    </xf>
    <xf numFmtId="0" fontId="3" fillId="0" borderId="0" xfId="3" applyFont="1" applyAlignment="1">
      <alignment vertical="top" wrapText="1"/>
    </xf>
    <xf numFmtId="0" fontId="9" fillId="0" borderId="0" xfId="3" applyFont="1" applyProtection="1"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6" fontId="15" fillId="0" borderId="0" xfId="8" applyNumberFormat="1" applyFont="1" applyBorder="1" applyAlignment="1">
      <alignment horizontal="right"/>
    </xf>
    <xf numFmtId="0" fontId="21" fillId="4" borderId="0" xfId="0" applyFont="1" applyFill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5" fillId="0" borderId="0" xfId="0" applyFont="1"/>
    <xf numFmtId="3" fontId="15" fillId="0" borderId="0" xfId="8" applyNumberFormat="1" applyFont="1" applyBorder="1" applyAlignment="1">
      <alignment horizontal="right"/>
    </xf>
    <xf numFmtId="0" fontId="0" fillId="2" borderId="0" xfId="0" applyFill="1"/>
    <xf numFmtId="0" fontId="15" fillId="3" borderId="0" xfId="6" applyFont="1" applyFill="1" applyBorder="1" applyAlignment="1">
      <alignment horizontal="center" vertical="center" wrapText="1"/>
    </xf>
    <xf numFmtId="170" fontId="15" fillId="3" borderId="0" xfId="0" applyNumberFormat="1" applyFont="1" applyFill="1" applyAlignment="1">
      <alignment horizontal="center" wrapText="1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3" fontId="15" fillId="0" borderId="0" xfId="0" applyNumberFormat="1" applyFont="1" applyAlignment="1">
      <alignment horizontal="right"/>
    </xf>
    <xf numFmtId="3" fontId="15" fillId="2" borderId="0" xfId="8" applyNumberFormat="1" applyFont="1" applyFill="1" applyBorder="1" applyAlignment="1">
      <alignment horizontal="right"/>
    </xf>
    <xf numFmtId="166" fontId="15" fillId="2" borderId="0" xfId="8" applyNumberFormat="1" applyFont="1" applyFill="1" applyBorder="1" applyAlignment="1">
      <alignment horizontal="right"/>
    </xf>
    <xf numFmtId="0" fontId="15" fillId="0" borderId="0" xfId="8" applyNumberFormat="1" applyFont="1" applyBorder="1" applyAlignment="1">
      <alignment horizontal="right"/>
    </xf>
    <xf numFmtId="0" fontId="15" fillId="2" borderId="0" xfId="6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1" fillId="2" borderId="0" xfId="0" applyFont="1" applyFill="1"/>
    <xf numFmtId="2" fontId="0" fillId="2" borderId="0" xfId="0" applyNumberFormat="1" applyFill="1"/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166" fontId="0" fillId="2" borderId="0" xfId="0" applyNumberFormat="1" applyFill="1"/>
    <xf numFmtId="9" fontId="0" fillId="2" borderId="0" xfId="8" applyNumberFormat="1" applyFont="1" applyFill="1" applyBorder="1"/>
    <xf numFmtId="0" fontId="18" fillId="2" borderId="0" xfId="9" applyFill="1"/>
    <xf numFmtId="0" fontId="19" fillId="2" borderId="0" xfId="0" applyFont="1" applyFill="1"/>
    <xf numFmtId="167" fontId="0" fillId="2" borderId="0" xfId="8" applyNumberFormat="1" applyFont="1" applyFill="1" applyBorder="1"/>
    <xf numFmtId="168" fontId="0" fillId="2" borderId="0" xfId="0" applyNumberFormat="1" applyFill="1"/>
    <xf numFmtId="0" fontId="20" fillId="2" borderId="0" xfId="0" applyFont="1" applyFill="1"/>
    <xf numFmtId="170" fontId="21" fillId="2" borderId="0" xfId="0" applyNumberFormat="1" applyFont="1" applyFill="1"/>
    <xf numFmtId="170" fontId="11" fillId="2" borderId="0" xfId="0" applyNumberFormat="1" applyFont="1" applyFill="1"/>
    <xf numFmtId="170" fontId="12" fillId="2" borderId="0" xfId="0" applyNumberFormat="1" applyFont="1" applyFill="1"/>
    <xf numFmtId="0" fontId="18" fillId="2" borderId="0" xfId="9" applyFill="1" applyBorder="1"/>
    <xf numFmtId="0" fontId="22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wrapText="1"/>
    </xf>
    <xf numFmtId="170" fontId="15" fillId="3" borderId="0" xfId="0" applyNumberFormat="1" applyFont="1" applyFill="1" applyAlignment="1">
      <alignment horizontal="center"/>
    </xf>
    <xf numFmtId="171" fontId="15" fillId="3" borderId="0" xfId="0" applyNumberFormat="1" applyFont="1" applyFill="1" applyAlignment="1">
      <alignment horizontal="center"/>
    </xf>
    <xf numFmtId="2" fontId="22" fillId="2" borderId="0" xfId="0" applyNumberFormat="1" applyFont="1" applyFill="1" applyAlignment="1">
      <alignment horizontal="right"/>
    </xf>
    <xf numFmtId="166" fontId="15" fillId="0" borderId="0" xfId="0" applyNumberFormat="1" applyFont="1" applyAlignment="1">
      <alignment horizontal="right"/>
    </xf>
    <xf numFmtId="164" fontId="2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/>
    </xf>
    <xf numFmtId="3" fontId="15" fillId="2" borderId="0" xfId="0" applyNumberFormat="1" applyFont="1" applyFill="1" applyAlignment="1">
      <alignment horizontal="right"/>
    </xf>
    <xf numFmtId="165" fontId="15" fillId="3" borderId="0" xfId="7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Alignment="1">
      <alignment horizontal="right"/>
    </xf>
    <xf numFmtId="166" fontId="21" fillId="2" borderId="0" xfId="0" applyNumberFormat="1" applyFont="1" applyFill="1"/>
    <xf numFmtId="9" fontId="21" fillId="2" borderId="0" xfId="8" applyNumberFormat="1" applyFont="1" applyFill="1" applyBorder="1"/>
    <xf numFmtId="0" fontId="28" fillId="2" borderId="0" xfId="9" applyFont="1" applyFill="1"/>
    <xf numFmtId="0" fontId="29" fillId="2" borderId="0" xfId="0" applyFont="1" applyFill="1"/>
    <xf numFmtId="167" fontId="21" fillId="2" borderId="0" xfId="8" applyNumberFormat="1" applyFont="1" applyFill="1" applyBorder="1"/>
    <xf numFmtId="168" fontId="21" fillId="2" borderId="0" xfId="0" applyNumberFormat="1" applyFont="1" applyFill="1"/>
    <xf numFmtId="0" fontId="27" fillId="2" borderId="0" xfId="0" applyFont="1" applyFill="1"/>
    <xf numFmtId="166" fontId="21" fillId="2" borderId="0" xfId="0" applyNumberFormat="1" applyFont="1" applyFill="1" applyAlignment="1">
      <alignment horizontal="right"/>
    </xf>
    <xf numFmtId="166" fontId="21" fillId="2" borderId="0" xfId="8" applyNumberFormat="1" applyFont="1" applyFill="1" applyBorder="1" applyAlignment="1">
      <alignment horizontal="right"/>
    </xf>
    <xf numFmtId="166" fontId="21" fillId="0" borderId="0" xfId="8" applyNumberFormat="1" applyFont="1" applyBorder="1" applyAlignment="1">
      <alignment horizontal="right"/>
    </xf>
    <xf numFmtId="167" fontId="21" fillId="2" borderId="0" xfId="8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7" fontId="0" fillId="2" borderId="0" xfId="8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5" fillId="2" borderId="0" xfId="7" applyNumberFormat="1" applyFont="1" applyFill="1" applyBorder="1" applyAlignment="1">
      <alignment horizontal="center" vertical="center" wrapText="1"/>
    </xf>
    <xf numFmtId="167" fontId="21" fillId="2" borderId="0" xfId="8" applyNumberFormat="1" applyFont="1" applyFill="1" applyBorder="1" applyAlignment="1">
      <alignment horizontal="center"/>
    </xf>
    <xf numFmtId="170" fontId="15" fillId="3" borderId="0" xfId="7" applyNumberFormat="1" applyFont="1" applyFill="1" applyBorder="1" applyAlignment="1">
      <alignment horizontal="center" vertical="center" wrapText="1"/>
    </xf>
    <xf numFmtId="165" fontId="16" fillId="2" borderId="0" xfId="7" applyNumberFormat="1" applyFont="1" applyFill="1" applyBorder="1" applyAlignment="1">
      <alignment horizontal="center" vertical="center" wrapText="1"/>
    </xf>
    <xf numFmtId="167" fontId="0" fillId="2" borderId="0" xfId="8" applyNumberFormat="1" applyFont="1" applyFill="1" applyBorder="1" applyAlignment="1">
      <alignment horizontal="center"/>
    </xf>
    <xf numFmtId="170" fontId="15" fillId="3" borderId="0" xfId="7" applyNumberFormat="1" applyFont="1" applyFill="1" applyBorder="1" applyAlignment="1">
      <alignment horizontal="center" wrapText="1"/>
    </xf>
    <xf numFmtId="14" fontId="15" fillId="2" borderId="0" xfId="0" applyNumberFormat="1" applyFont="1" applyFill="1" applyAlignment="1">
      <alignment horizontal="center"/>
    </xf>
    <xf numFmtId="0" fontId="15" fillId="3" borderId="0" xfId="7" applyNumberFormat="1" applyFont="1" applyFill="1" applyBorder="1" applyAlignment="1">
      <alignment horizontal="center" wrapText="1"/>
    </xf>
    <xf numFmtId="0" fontId="15" fillId="2" borderId="0" xfId="7" applyNumberFormat="1" applyFont="1" applyFill="1" applyBorder="1" applyAlignment="1">
      <alignment horizontal="center" wrapText="1"/>
    </xf>
    <xf numFmtId="170" fontId="15" fillId="2" borderId="0" xfId="7" applyNumberFormat="1" applyFont="1" applyFill="1" applyBorder="1" applyAlignment="1">
      <alignment horizontal="center" vertical="center" wrapText="1"/>
    </xf>
    <xf numFmtId="170" fontId="21" fillId="2" borderId="0" xfId="0" applyNumberFormat="1" applyFont="1" applyFill="1" applyAlignment="1">
      <alignment horizontal="center"/>
    </xf>
    <xf numFmtId="170" fontId="21" fillId="2" borderId="0" xfId="8" applyNumberFormat="1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2" fontId="2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7" fontId="2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" fontId="22" fillId="0" borderId="0" xfId="0" applyNumberFormat="1" applyFont="1" applyAlignment="1">
      <alignment horizontal="center"/>
    </xf>
    <xf numFmtId="17" fontId="22" fillId="0" borderId="0" xfId="0" applyNumberFormat="1" applyFont="1" applyAlignment="1">
      <alignment horizontal="center" vertical="top" wrapText="1"/>
    </xf>
    <xf numFmtId="0" fontId="15" fillId="2" borderId="0" xfId="6" applyFont="1" applyFill="1" applyBorder="1" applyAlignment="1">
      <alignment horizontal="center" vertical="top" wrapText="1"/>
    </xf>
    <xf numFmtId="2" fontId="2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8" fillId="2" borderId="0" xfId="9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7" fontId="21" fillId="2" borderId="0" xfId="0" applyNumberFormat="1" applyFont="1" applyFill="1" applyAlignment="1">
      <alignment horizontal="right"/>
    </xf>
    <xf numFmtId="2" fontId="21" fillId="2" borderId="0" xfId="8" applyNumberFormat="1" applyFont="1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8" fillId="2" borderId="0" xfId="9" applyFill="1" applyAlignment="1">
      <alignment horizontal="right"/>
    </xf>
    <xf numFmtId="0" fontId="19" fillId="2" borderId="0" xfId="0" applyFont="1" applyFill="1" applyAlignment="1">
      <alignment horizontal="right"/>
    </xf>
    <xf numFmtId="167" fontId="0" fillId="2" borderId="0" xfId="0" applyNumberFormat="1" applyFill="1" applyAlignment="1">
      <alignment horizontal="right"/>
    </xf>
    <xf numFmtId="2" fontId="0" fillId="2" borderId="0" xfId="8" applyNumberFormat="1" applyFont="1" applyFill="1" applyBorder="1" applyAlignment="1">
      <alignment horizontal="right"/>
    </xf>
    <xf numFmtId="170" fontId="15" fillId="2" borderId="0" xfId="7" applyNumberFormat="1" applyFont="1" applyFill="1" applyBorder="1" applyAlignment="1">
      <alignment horizontal="right" wrapText="1"/>
    </xf>
    <xf numFmtId="0" fontId="1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8" fillId="2" borderId="0" xfId="9" applyFill="1" applyBorder="1" applyAlignment="1">
      <alignment horizontal="right"/>
    </xf>
    <xf numFmtId="169" fontId="15" fillId="0" borderId="0" xfId="1" applyNumberFormat="1" applyFont="1" applyAlignment="1">
      <alignment horizontal="right" vertical="center"/>
    </xf>
    <xf numFmtId="167" fontId="15" fillId="0" borderId="0" xfId="1" applyNumberFormat="1" applyFont="1" applyBorder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15" fillId="0" borderId="0" xfId="8" applyFont="1" applyBorder="1" applyAlignment="1">
      <alignment horizontal="right"/>
    </xf>
    <xf numFmtId="166" fontId="13" fillId="0" borderId="0" xfId="8" applyNumberFormat="1" applyFont="1" applyBorder="1" applyAlignment="1">
      <alignment horizontal="right"/>
    </xf>
    <xf numFmtId="166" fontId="13" fillId="0" borderId="0" xfId="0" applyNumberFormat="1" applyFont="1" applyAlignment="1">
      <alignment horizontal="right"/>
    </xf>
    <xf numFmtId="169" fontId="15" fillId="0" borderId="0" xfId="1" applyNumberFormat="1" applyFont="1" applyBorder="1" applyAlignment="1">
      <alignment horizontal="right"/>
    </xf>
    <xf numFmtId="0" fontId="21" fillId="7" borderId="0" xfId="0" applyFont="1" applyFill="1"/>
    <xf numFmtId="0" fontId="21" fillId="7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5" fillId="0" borderId="0" xfId="6" applyFont="1" applyFill="1" applyBorder="1" applyAlignment="1">
      <alignment horizontal="center" vertical="center" wrapText="1"/>
    </xf>
    <xf numFmtId="166" fontId="15" fillId="0" borderId="0" xfId="8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169" fontId="15" fillId="0" borderId="0" xfId="1" applyNumberFormat="1" applyFont="1" applyFill="1" applyAlignment="1">
      <alignment horizontal="right" vertical="center"/>
    </xf>
    <xf numFmtId="0" fontId="32" fillId="0" borderId="0" xfId="4" applyFont="1" applyAlignment="1">
      <alignment vertical="top" wrapText="1"/>
    </xf>
    <xf numFmtId="170" fontId="13" fillId="2" borderId="0" xfId="0" applyNumberFormat="1" applyFont="1" applyFill="1"/>
  </cellXfs>
  <cellStyles count="12">
    <cellStyle name="Comma" xfId="1" builtinId="3"/>
    <cellStyle name="Grid_Tech 2" xfId="8" xr:uid="{D78A7422-B479-47D9-8F2B-A61732431CFE}"/>
    <cellStyle name="Hyperlink" xfId="5" builtinId="8"/>
    <cellStyle name="Normal" xfId="0" builtinId="0"/>
    <cellStyle name="Normal 10 2" xfId="10" xr:uid="{03125475-12D5-41AB-AFFA-D00D37E1502A}"/>
    <cellStyle name="Normal 15" xfId="2" xr:uid="{80F2D226-ED1D-44AB-8464-8282E291CE99}"/>
    <cellStyle name="Normal 2" xfId="11" xr:uid="{BCD44C9E-A998-4E2E-A539-86A5FC212690}"/>
    <cellStyle name="Normal 3 2" xfId="4" xr:uid="{66E3290F-1BBF-4BDB-BFC0-8D686EF7979E}"/>
    <cellStyle name="Normal_Operating Statement historical General Government Version 1 27 April 2011" xfId="3" xr:uid="{CB759C72-28CB-4013-BCAF-4701BD082563}"/>
    <cellStyle name="Table_Heading" xfId="6" xr:uid="{787AC041-2030-44CD-AD8D-DDB64D8418C7}"/>
    <cellStyle name="Table_Heading 2" xfId="7" xr:uid="{86A8D283-B364-4CEF-A1B4-8E2068FA303E}"/>
    <cellStyle name="Unit" xfId="9" xr:uid="{BA18C66A-4C1C-4B37-A677-10DA98D0B4F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7A6CE9E5-D30C-4FA7-8803-1D0C5AEE79A0}"/>
  </tableStyles>
  <colors>
    <mruColors>
      <color rgb="FFEBEBEB"/>
      <color rgb="FFCDD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815521</xdr:colOff>
      <xdr:row>1</xdr:row>
      <xdr:rowOff>648929</xdr:rowOff>
    </xdr:to>
    <xdr:pic>
      <xdr:nvPicPr>
        <xdr:cNvPr id="2" name="Picture 1" descr="NSW Government: The Treasury - logo">
          <a:extLst>
            <a:ext uri="{FF2B5EF4-FFF2-40B4-BE49-F238E27FC236}">
              <a16:creationId xmlns:a16="http://schemas.microsoft.com/office/drawing/2014/main" id="{0B6EDEA8-5207-4A53-A9D0-A99A13F1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631042" cy="648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gx/Desktop/1.1_2017-18-Budget-Consolidated-GG-Comprehensive-Operating-Stat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TSY\TSY-Group\BSD\FISCAL%20STRATEGY%20&amp;%20OUTLOOK\Medium%20Term%20Fiscal%20Model\MTFM_2017-18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Operating Statement General Gov"/>
      <sheetName val="ProvisionofServices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_me"/>
      <sheetName val="Accounts"/>
      <sheetName val="Weightings"/>
      <sheetName val="Growth_Rates"/>
      <sheetName val="Projects"/>
      <sheetName val="Data_GG"/>
      <sheetName val="Data_PNFC"/>
      <sheetName val="Data_NFPS"/>
      <sheetName val="Data_TS"/>
      <sheetName val="Calc_GG"/>
      <sheetName val="Calc_PNFC"/>
      <sheetName val="Calc_NFPS"/>
      <sheetName val="Calc_TS"/>
      <sheetName val="Moody's Ratio"/>
      <sheetName val="S&amp;P Ratio"/>
      <sheetName val="Metric Dashboar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C3AA-86C4-407A-81C5-A9EBA5EF9471}">
  <dimension ref="B1:J12"/>
  <sheetViews>
    <sheetView showFormulas="1" showGridLines="0" zoomScaleNormal="100" zoomScaleSheetLayoutView="100" workbookViewId="0">
      <selection activeCell="F40" sqref="F40"/>
    </sheetView>
  </sheetViews>
  <sheetFormatPr defaultColWidth="9.44140625" defaultRowHeight="13.2" x14ac:dyDescent="0.25"/>
  <cols>
    <col min="1" max="1" width="2.88671875" style="2" customWidth="1"/>
    <col min="2" max="2" width="83.5546875" style="2" customWidth="1"/>
    <col min="3" max="16384" width="9.44140625" style="2"/>
  </cols>
  <sheetData>
    <row r="1" spans="2:10" ht="15" customHeight="1" x14ac:dyDescent="0.25"/>
    <row r="2" spans="2:10" ht="79.5" customHeight="1" x14ac:dyDescent="0.25"/>
    <row r="3" spans="2:10" ht="16.5" customHeight="1" x14ac:dyDescent="0.25">
      <c r="B3" s="3" t="s">
        <v>0</v>
      </c>
    </row>
    <row r="4" spans="2:10" ht="16.5" customHeight="1" x14ac:dyDescent="0.25">
      <c r="B4" s="3" t="s">
        <v>1</v>
      </c>
    </row>
    <row r="5" spans="2:10" ht="16.5" customHeight="1" x14ac:dyDescent="0.25"/>
    <row r="6" spans="2:10" ht="52.8" x14ac:dyDescent="0.25">
      <c r="B6" s="134" t="s">
        <v>2</v>
      </c>
    </row>
    <row r="7" spans="2:10" ht="16.5" customHeight="1" x14ac:dyDescent="0.25">
      <c r="B7" s="5"/>
    </row>
    <row r="8" spans="2:10" ht="16.5" customHeight="1" x14ac:dyDescent="0.25">
      <c r="B8" s="6" t="s">
        <v>3</v>
      </c>
      <c r="C8" s="6"/>
      <c r="D8" s="6"/>
      <c r="E8" s="6"/>
      <c r="F8" s="6"/>
      <c r="G8" s="6"/>
      <c r="H8" s="6"/>
      <c r="I8" s="6"/>
      <c r="J8" s="6"/>
    </row>
    <row r="9" spans="2:10" ht="16.5" customHeight="1" x14ac:dyDescent="0.25">
      <c r="B9" s="6"/>
      <c r="C9" s="6"/>
      <c r="D9" s="6"/>
      <c r="E9" s="6"/>
      <c r="F9" s="6"/>
      <c r="G9" s="6"/>
      <c r="H9" s="6"/>
      <c r="I9" s="6"/>
      <c r="J9" s="6"/>
    </row>
    <row r="10" spans="2:10" ht="16.5" customHeight="1" x14ac:dyDescent="0.25">
      <c r="B10" s="4"/>
      <c r="C10" s="7"/>
      <c r="D10" s="7"/>
      <c r="E10" s="7"/>
      <c r="F10" s="7"/>
      <c r="G10" s="7"/>
      <c r="H10" s="7"/>
      <c r="I10" s="7"/>
      <c r="J10" s="7"/>
    </row>
    <row r="12" spans="2:10" x14ac:dyDescent="0.25">
      <c r="B12" s="8"/>
    </row>
  </sheetData>
  <pageMargins left="0.75" right="0.75" top="1" bottom="1" header="0.5" footer="0.5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13DF-D52E-4176-A2DB-148F5E9BACF9}">
  <dimension ref="B1:AK357"/>
  <sheetViews>
    <sheetView showGridLines="0" workbookViewId="0">
      <selection activeCell="G22" sqref="G22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7" width="10.5546875" style="1" customWidth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89</v>
      </c>
      <c r="C3" s="59"/>
      <c r="D3" s="59"/>
      <c r="E3" s="59"/>
    </row>
    <row r="4" spans="2:37" x14ac:dyDescent="0.3">
      <c r="B4" s="10" t="s">
        <v>85</v>
      </c>
      <c r="C4" s="59"/>
      <c r="D4" s="59"/>
      <c r="E4" s="59"/>
    </row>
    <row r="5" spans="2:37" x14ac:dyDescent="0.3">
      <c r="B5" s="11" t="s">
        <v>90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s="34" customFormat="1" x14ac:dyDescent="0.3">
      <c r="B7" s="33"/>
      <c r="C7" s="19" t="s">
        <v>87</v>
      </c>
      <c r="D7" s="19" t="s">
        <v>88</v>
      </c>
      <c r="E7" s="59"/>
      <c r="F7" s="1"/>
      <c r="G7" s="1"/>
      <c r="H7" s="97"/>
      <c r="I7" s="98"/>
      <c r="J7" s="98"/>
      <c r="K7" s="98"/>
      <c r="L7" s="98"/>
      <c r="M7" s="98"/>
      <c r="N7" s="98"/>
      <c r="O7" s="98"/>
      <c r="P7" s="100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2:37" x14ac:dyDescent="0.3">
      <c r="B8" s="54" t="s">
        <v>76</v>
      </c>
      <c r="C8" s="12">
        <v>173.2</v>
      </c>
      <c r="D8" s="12">
        <v>172.2</v>
      </c>
      <c r="E8" s="116"/>
      <c r="F8" s="76"/>
      <c r="G8" s="76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54" t="s">
        <v>77</v>
      </c>
      <c r="C9" s="12">
        <v>181.7</v>
      </c>
      <c r="D9" s="12">
        <v>185.6</v>
      </c>
      <c r="E9" s="116"/>
      <c r="F9" s="76"/>
      <c r="G9" s="76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54" t="s">
        <v>78</v>
      </c>
      <c r="C10" s="12">
        <v>199.9</v>
      </c>
      <c r="D10" s="12">
        <v>195.8</v>
      </c>
      <c r="E10" s="11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54" t="s">
        <v>79</v>
      </c>
      <c r="C11" s="12">
        <v>210.8</v>
      </c>
      <c r="D11" s="12">
        <v>207.5</v>
      </c>
      <c r="E11" s="17"/>
      <c r="F11" s="76"/>
      <c r="G11" s="12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54" t="s">
        <v>10</v>
      </c>
      <c r="C12" s="12">
        <v>215.6</v>
      </c>
      <c r="D12" s="12">
        <v>215.9</v>
      </c>
      <c r="E12" s="17"/>
      <c r="F12" s="76"/>
      <c r="G12" s="12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54" t="s">
        <v>11</v>
      </c>
      <c r="C13" s="12">
        <v>221.6</v>
      </c>
      <c r="D13" s="12">
        <v>221.4</v>
      </c>
      <c r="E13" s="17"/>
      <c r="F13" s="76"/>
      <c r="G13" s="12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55" t="s">
        <v>12</v>
      </c>
      <c r="C14" s="12">
        <v>213.6</v>
      </c>
      <c r="D14" s="12">
        <v>218.6</v>
      </c>
      <c r="E14" s="17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55" t="s">
        <v>13</v>
      </c>
      <c r="C15" s="12">
        <v>199.5</v>
      </c>
      <c r="D15" s="12">
        <v>205.2</v>
      </c>
      <c r="E15" s="17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55" t="s">
        <v>14</v>
      </c>
      <c r="C16" s="12">
        <v>205.5</v>
      </c>
      <c r="D16" s="12">
        <v>214.4</v>
      </c>
      <c r="E16" s="17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55" t="s">
        <v>15</v>
      </c>
      <c r="C17" s="12">
        <v>194.9</v>
      </c>
      <c r="D17" s="12">
        <v>200.9</v>
      </c>
      <c r="E17" s="17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55" t="s">
        <v>16</v>
      </c>
      <c r="C18" s="57">
        <v>189.5</v>
      </c>
      <c r="D18" s="12">
        <v>202.3</v>
      </c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ht="14.25" customHeight="1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ht="14.25" customHeight="1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F598-D2A4-4A8A-940C-3CA798A5BDE5}">
  <dimension ref="B1:ACS483"/>
  <sheetViews>
    <sheetView workbookViewId="0">
      <selection activeCell="I6" sqref="I6"/>
    </sheetView>
  </sheetViews>
  <sheetFormatPr defaultColWidth="10" defaultRowHeight="17.399999999999999" x14ac:dyDescent="0.4"/>
  <cols>
    <col min="1" max="1" width="4.88671875" style="18" customWidth="1"/>
    <col min="2" max="2" width="10.88671875" style="47" customWidth="1"/>
    <col min="3" max="3" width="12.5546875" style="93" customWidth="1"/>
    <col min="4" max="37" width="12.5546875" style="31" customWidth="1"/>
    <col min="38" max="16384" width="10" style="18"/>
  </cols>
  <sheetData>
    <row r="1" spans="2:37" s="13" customFormat="1" ht="13.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x14ac:dyDescent="0.4">
      <c r="B3" s="48" t="s">
        <v>91</v>
      </c>
      <c r="Q3" s="94"/>
    </row>
    <row r="4" spans="2:37" ht="14.4" x14ac:dyDescent="0.3">
      <c r="B4" s="49" t="s">
        <v>20</v>
      </c>
    </row>
    <row r="5" spans="2:37" ht="14.4" x14ac:dyDescent="0.3">
      <c r="B5" s="135" t="s">
        <v>92</v>
      </c>
    </row>
    <row r="7" spans="2:37" x14ac:dyDescent="0.4">
      <c r="B7" s="48"/>
      <c r="C7" s="19" t="s">
        <v>93</v>
      </c>
      <c r="D7" s="19" t="s">
        <v>94</v>
      </c>
    </row>
    <row r="8" spans="2:37" ht="14.4" x14ac:dyDescent="0.3">
      <c r="B8" s="79">
        <v>36861</v>
      </c>
      <c r="C8" s="28">
        <v>46.3</v>
      </c>
      <c r="D8" s="28">
        <v>64.2</v>
      </c>
      <c r="E8" s="74"/>
      <c r="F8" s="109"/>
      <c r="G8" s="10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110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2:37" ht="14.4" x14ac:dyDescent="0.3">
      <c r="B9" s="79">
        <v>37226</v>
      </c>
      <c r="C9" s="28">
        <v>43.7</v>
      </c>
      <c r="D9" s="28">
        <v>67.2</v>
      </c>
      <c r="E9" s="74"/>
      <c r="F9" s="109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110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2:37" ht="14.4" x14ac:dyDescent="0.3">
      <c r="B10" s="79">
        <v>37591</v>
      </c>
      <c r="C10" s="28">
        <v>42</v>
      </c>
      <c r="D10" s="28">
        <v>63.5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110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2:37" ht="14.4" x14ac:dyDescent="0.3">
      <c r="B11" s="79">
        <v>37956</v>
      </c>
      <c r="C11" s="28">
        <v>40</v>
      </c>
      <c r="D11" s="28">
        <v>62.1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110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2:37" ht="14.4" x14ac:dyDescent="0.3">
      <c r="B12" s="79">
        <v>38322</v>
      </c>
      <c r="C12" s="28">
        <v>40.6</v>
      </c>
      <c r="D12" s="28">
        <v>56.9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10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2:37" ht="14.4" x14ac:dyDescent="0.3">
      <c r="B13" s="79">
        <v>38687</v>
      </c>
      <c r="C13" s="28">
        <v>38.700000000000003</v>
      </c>
      <c r="D13" s="28">
        <v>58.4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110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2:37" ht="14.4" x14ac:dyDescent="0.3">
      <c r="B14" s="79">
        <v>39052</v>
      </c>
      <c r="C14" s="28">
        <v>38.6</v>
      </c>
      <c r="D14" s="28">
        <v>60.4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110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2:37" ht="14.4" x14ac:dyDescent="0.3">
      <c r="B15" s="79">
        <v>39417</v>
      </c>
      <c r="C15" s="28">
        <v>37.799999999999997</v>
      </c>
      <c r="D15" s="28">
        <v>64.7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10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2:37" ht="14.4" x14ac:dyDescent="0.3">
      <c r="B16" s="79">
        <v>39783</v>
      </c>
      <c r="C16" s="28">
        <v>34.700000000000003</v>
      </c>
      <c r="D16" s="28">
        <v>61.4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110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2:768" ht="14.4" x14ac:dyDescent="0.3">
      <c r="B17" s="79">
        <v>40148</v>
      </c>
      <c r="C17" s="28">
        <v>34.700000000000003</v>
      </c>
      <c r="D17" s="28">
        <v>61.7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2:768" ht="14.4" x14ac:dyDescent="0.3">
      <c r="B18" s="79">
        <v>40513</v>
      </c>
      <c r="C18" s="28">
        <v>34.6</v>
      </c>
      <c r="D18" s="28">
        <v>57.9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</row>
    <row r="19" spans="2:768" ht="14.4" x14ac:dyDescent="0.3">
      <c r="B19" s="79">
        <v>40878</v>
      </c>
      <c r="C19" s="28">
        <v>34</v>
      </c>
      <c r="D19" s="28">
        <v>58.5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</row>
    <row r="20" spans="2:768" x14ac:dyDescent="0.4">
      <c r="B20" s="79">
        <v>41244</v>
      </c>
      <c r="C20" s="28">
        <v>35.700000000000003</v>
      </c>
      <c r="D20" s="28">
        <v>62.5</v>
      </c>
      <c r="E20" s="23"/>
      <c r="F20" s="74"/>
      <c r="G20" s="110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2:768" ht="14.4" x14ac:dyDescent="0.3">
      <c r="B21" s="79">
        <v>41609</v>
      </c>
      <c r="C21" s="28">
        <v>36.200000000000003</v>
      </c>
      <c r="D21" s="28">
        <v>60.2</v>
      </c>
      <c r="E21" s="74"/>
      <c r="F21" s="110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</row>
    <row r="22" spans="2:768" ht="14.4" x14ac:dyDescent="0.3">
      <c r="B22" s="79">
        <v>41974</v>
      </c>
      <c r="C22" s="28">
        <v>37</v>
      </c>
      <c r="D22" s="28">
        <v>63.5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</row>
    <row r="23" spans="2:768" ht="14.4" x14ac:dyDescent="0.3">
      <c r="B23" s="79">
        <v>42339</v>
      </c>
      <c r="C23" s="28">
        <v>39.799999999999997</v>
      </c>
      <c r="D23" s="28">
        <v>65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</row>
    <row r="24" spans="2:768" ht="14.4" x14ac:dyDescent="0.3">
      <c r="B24" s="79">
        <v>42705</v>
      </c>
      <c r="C24" s="28">
        <v>39.299999999999997</v>
      </c>
      <c r="D24" s="28">
        <v>64.400000000000006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</row>
    <row r="25" spans="2:768" ht="14.4" x14ac:dyDescent="0.3">
      <c r="B25" s="79">
        <v>43070</v>
      </c>
      <c r="C25" s="28">
        <v>40.5</v>
      </c>
      <c r="D25" s="28">
        <v>65.3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</row>
    <row r="26" spans="2:768" ht="14.4" x14ac:dyDescent="0.3">
      <c r="B26" s="79">
        <v>43435</v>
      </c>
      <c r="C26" s="28">
        <v>42</v>
      </c>
      <c r="D26" s="28">
        <v>64.8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</row>
    <row r="27" spans="2:768" ht="14.4" x14ac:dyDescent="0.3">
      <c r="B27" s="79">
        <v>43800</v>
      </c>
      <c r="C27" s="28">
        <v>42.2</v>
      </c>
      <c r="D27" s="28">
        <v>63.9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</row>
    <row r="28" spans="2:768" ht="14.4" x14ac:dyDescent="0.3">
      <c r="B28" s="79">
        <v>44166</v>
      </c>
      <c r="C28" s="28">
        <v>43</v>
      </c>
      <c r="D28" s="28">
        <v>61.4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2:768" ht="14.4" x14ac:dyDescent="0.3">
      <c r="B29" s="79">
        <v>44531</v>
      </c>
      <c r="C29" s="28">
        <v>42.3</v>
      </c>
      <c r="D29" s="28">
        <v>63.1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</row>
    <row r="30" spans="2:768" ht="14.4" x14ac:dyDescent="0.3">
      <c r="B30" s="79">
        <v>44896</v>
      </c>
      <c r="C30" s="28">
        <v>43.6</v>
      </c>
      <c r="D30" s="28">
        <v>73.599999999999994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</row>
    <row r="31" spans="2:768" ht="14.4" x14ac:dyDescent="0.3">
      <c r="B31" s="86"/>
      <c r="C31" s="28"/>
      <c r="D31" s="28"/>
      <c r="E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2:768" ht="14.4" x14ac:dyDescent="0.3">
      <c r="B32" s="86"/>
      <c r="C32" s="28"/>
      <c r="D32" s="28"/>
      <c r="E32" s="74"/>
      <c r="F32" s="109"/>
      <c r="G32" s="109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</row>
    <row r="33" spans="2:773" ht="14.4" x14ac:dyDescent="0.3">
      <c r="B33" s="86"/>
      <c r="C33" s="28"/>
      <c r="D33" s="28"/>
      <c r="E33" s="74"/>
      <c r="F33" s="109"/>
      <c r="G33" s="109"/>
      <c r="H33" s="118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95"/>
      <c r="AJ33" s="95"/>
      <c r="AK33" s="95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  <c r="ABC33" s="44"/>
      <c r="ABD33" s="44"/>
      <c r="ABE33" s="44"/>
      <c r="ABF33" s="44"/>
      <c r="ABG33" s="44"/>
      <c r="ABH33" s="44"/>
      <c r="ABI33" s="44"/>
      <c r="ABJ33" s="44"/>
      <c r="ABK33" s="44"/>
      <c r="ABL33" s="44"/>
      <c r="ABM33" s="44"/>
      <c r="ABN33" s="44"/>
      <c r="ABO33" s="44"/>
      <c r="ABP33" s="44"/>
      <c r="ABQ33" s="44"/>
      <c r="ABR33" s="44"/>
      <c r="ABS33" s="44"/>
      <c r="ABT33" s="44"/>
      <c r="ABU33" s="44"/>
      <c r="ABV33" s="44"/>
      <c r="ABW33" s="44"/>
      <c r="ABX33" s="44"/>
      <c r="ABY33" s="44"/>
      <c r="ABZ33" s="44"/>
      <c r="ACA33" s="44"/>
      <c r="ACB33" s="44"/>
      <c r="ACC33" s="44"/>
      <c r="ACD33" s="44"/>
      <c r="ACE33" s="44"/>
      <c r="ACF33" s="44"/>
      <c r="ACG33" s="44"/>
      <c r="ACH33" s="44"/>
      <c r="ACI33" s="44"/>
      <c r="ACJ33" s="44"/>
      <c r="ACK33" s="44"/>
      <c r="ACL33" s="44"/>
      <c r="ACM33" s="44"/>
      <c r="ACN33" s="44"/>
      <c r="ACO33" s="45"/>
      <c r="ACP33" s="40" t="s">
        <v>17</v>
      </c>
      <c r="ACS33" s="46" t="s">
        <v>18</v>
      </c>
    </row>
    <row r="34" spans="2:773" ht="14.4" x14ac:dyDescent="0.3">
      <c r="B34" s="86"/>
      <c r="C34" s="28"/>
      <c r="D34" s="28"/>
      <c r="E34" s="74"/>
      <c r="F34" s="109"/>
      <c r="G34" s="109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2:773" ht="14.4" x14ac:dyDescent="0.3">
      <c r="B35" s="86"/>
      <c r="C35" s="28"/>
      <c r="D35" s="28"/>
      <c r="E35" s="74"/>
      <c r="F35" s="109"/>
      <c r="G35" s="109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2:773" ht="14.4" x14ac:dyDescent="0.3">
      <c r="B36" s="86"/>
      <c r="C36" s="28"/>
      <c r="D36" s="28"/>
      <c r="E36" s="74"/>
      <c r="F36" s="109"/>
      <c r="G36" s="109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2:773" ht="14.4" x14ac:dyDescent="0.3">
      <c r="B37" s="86"/>
      <c r="C37" s="28"/>
      <c r="D37" s="28"/>
      <c r="E37" s="74"/>
      <c r="F37" s="109"/>
      <c r="G37" s="109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2:773" ht="14.4" x14ac:dyDescent="0.3">
      <c r="B38" s="86"/>
      <c r="C38" s="28"/>
      <c r="D38" s="28"/>
      <c r="E38" s="74"/>
      <c r="F38" s="109"/>
      <c r="G38" s="109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2:773" ht="14.4" x14ac:dyDescent="0.3">
      <c r="B39" s="86"/>
      <c r="C39" s="28"/>
      <c r="D39" s="28"/>
      <c r="E39" s="74"/>
      <c r="F39" s="109"/>
      <c r="G39" s="109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2:773" ht="14.4" x14ac:dyDescent="0.3">
      <c r="B40" s="86"/>
      <c r="C40" s="28"/>
      <c r="D40" s="28"/>
      <c r="E40" s="74"/>
      <c r="F40" s="109"/>
      <c r="G40" s="109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2:773" ht="14.4" x14ac:dyDescent="0.3">
      <c r="B41" s="86"/>
      <c r="C41" s="28"/>
      <c r="D41" s="28"/>
      <c r="E41" s="74"/>
      <c r="F41" s="109"/>
      <c r="G41" s="109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773" ht="14.4" x14ac:dyDescent="0.3">
      <c r="B42" s="86"/>
      <c r="C42" s="28"/>
      <c r="D42" s="28"/>
      <c r="E42" s="74"/>
      <c r="F42" s="109"/>
      <c r="G42" s="109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2:773" ht="14.4" x14ac:dyDescent="0.3">
      <c r="B43" s="86"/>
      <c r="C43" s="28"/>
      <c r="D43" s="28"/>
      <c r="E43" s="74"/>
      <c r="F43" s="109"/>
      <c r="G43" s="109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2:773" ht="14.4" x14ac:dyDescent="0.3">
      <c r="B44" s="86"/>
      <c r="C44" s="28"/>
      <c r="D44" s="28"/>
      <c r="E44" s="74"/>
      <c r="F44" s="109"/>
      <c r="G44" s="109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2:773" ht="14.4" x14ac:dyDescent="0.3">
      <c r="B45" s="86"/>
      <c r="C45" s="28"/>
      <c r="D45" s="28"/>
      <c r="E45" s="74"/>
      <c r="F45" s="109"/>
      <c r="G45" s="109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2:773" ht="14.4" x14ac:dyDescent="0.3">
      <c r="B46" s="86"/>
      <c r="C46" s="28"/>
      <c r="D46" s="28"/>
      <c r="E46" s="74"/>
      <c r="F46" s="109"/>
      <c r="G46" s="109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2:773" ht="14.4" x14ac:dyDescent="0.3">
      <c r="B47" s="86"/>
      <c r="C47" s="28"/>
      <c r="D47" s="28"/>
      <c r="E47" s="74"/>
      <c r="F47" s="109"/>
      <c r="G47" s="109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2:773" ht="14.4" x14ac:dyDescent="0.3">
      <c r="B48" s="86"/>
      <c r="C48" s="28"/>
      <c r="D48" s="28"/>
      <c r="E48" s="74"/>
      <c r="F48" s="109"/>
      <c r="G48" s="109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2:34" ht="14.4" x14ac:dyDescent="0.3">
      <c r="B49" s="86"/>
      <c r="C49" s="28"/>
      <c r="D49" s="28"/>
      <c r="E49" s="74"/>
      <c r="F49" s="109"/>
      <c r="G49" s="109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2:34" ht="14.4" x14ac:dyDescent="0.3">
      <c r="B50" s="86"/>
      <c r="C50" s="28"/>
      <c r="D50" s="28"/>
      <c r="E50" s="74"/>
      <c r="F50" s="109"/>
      <c r="G50" s="109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2:34" ht="14.4" x14ac:dyDescent="0.3">
      <c r="B51" s="86"/>
      <c r="C51" s="28"/>
      <c r="D51" s="28"/>
      <c r="E51" s="74"/>
      <c r="F51" s="109"/>
      <c r="G51" s="109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2:34" ht="14.4" x14ac:dyDescent="0.3">
      <c r="B52" s="86"/>
      <c r="C52" s="28"/>
      <c r="D52" s="28"/>
      <c r="E52" s="74"/>
      <c r="F52" s="109"/>
      <c r="G52" s="109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2:34" ht="14.4" x14ac:dyDescent="0.3">
      <c r="B53" s="86"/>
      <c r="C53" s="28"/>
      <c r="D53" s="28"/>
      <c r="E53" s="74"/>
      <c r="F53" s="109"/>
      <c r="G53" s="109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2:34" ht="14.4" x14ac:dyDescent="0.3">
      <c r="B54" s="86"/>
      <c r="C54" s="28"/>
      <c r="D54" s="28"/>
      <c r="E54" s="74"/>
      <c r="F54" s="109"/>
      <c r="G54" s="109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2:34" ht="14.4" x14ac:dyDescent="0.3">
      <c r="B55" s="86"/>
      <c r="C55" s="28"/>
      <c r="D55" s="28"/>
      <c r="E55" s="74"/>
      <c r="F55" s="109"/>
      <c r="G55" s="109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2:34" ht="14.4" x14ac:dyDescent="0.3">
      <c r="B56" s="86"/>
      <c r="C56" s="28"/>
      <c r="D56" s="28"/>
      <c r="E56" s="74"/>
      <c r="F56" s="109"/>
      <c r="G56" s="109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2:34" ht="14.4" x14ac:dyDescent="0.3">
      <c r="B57" s="86"/>
      <c r="C57" s="28"/>
      <c r="D57" s="28"/>
      <c r="E57" s="74"/>
      <c r="F57" s="109"/>
      <c r="G57" s="109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2:34" ht="14.4" x14ac:dyDescent="0.3">
      <c r="B58" s="86"/>
      <c r="C58" s="28"/>
      <c r="D58" s="28"/>
      <c r="E58" s="74"/>
      <c r="F58" s="109"/>
      <c r="G58" s="109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2:34" ht="14.4" x14ac:dyDescent="0.3">
      <c r="B59" s="86"/>
      <c r="C59" s="28"/>
      <c r="D59" s="28"/>
      <c r="E59" s="74"/>
      <c r="F59" s="109"/>
      <c r="G59" s="109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2:34" ht="14.4" x14ac:dyDescent="0.3">
      <c r="B60" s="86"/>
      <c r="C60" s="28"/>
      <c r="D60" s="28"/>
      <c r="E60" s="74"/>
      <c r="F60" s="109"/>
      <c r="G60" s="109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2:34" ht="14.4" x14ac:dyDescent="0.3">
      <c r="B61" s="86"/>
      <c r="C61" s="28"/>
      <c r="D61" s="28"/>
      <c r="E61" s="74"/>
      <c r="F61" s="109"/>
      <c r="G61" s="109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2:34" ht="14.4" x14ac:dyDescent="0.3">
      <c r="B62" s="86"/>
      <c r="C62" s="28"/>
      <c r="D62" s="28"/>
      <c r="E62" s="74"/>
      <c r="F62" s="109"/>
      <c r="G62" s="109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2:34" ht="14.4" x14ac:dyDescent="0.3">
      <c r="B63" s="86"/>
      <c r="C63" s="28"/>
      <c r="D63" s="28"/>
      <c r="E63" s="74"/>
      <c r="F63" s="109"/>
      <c r="G63" s="109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2:34" ht="14.4" x14ac:dyDescent="0.3">
      <c r="B64" s="86"/>
      <c r="C64" s="28"/>
      <c r="D64" s="28"/>
      <c r="E64" s="74"/>
      <c r="F64" s="109"/>
      <c r="G64" s="109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2:34" ht="14.4" x14ac:dyDescent="0.3">
      <c r="B65" s="86"/>
      <c r="C65" s="28"/>
      <c r="D65" s="28"/>
      <c r="E65" s="74"/>
      <c r="F65" s="109"/>
      <c r="G65" s="109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2:34" ht="14.4" x14ac:dyDescent="0.3">
      <c r="B66" s="86"/>
      <c r="C66" s="28"/>
      <c r="D66" s="28"/>
      <c r="E66" s="74"/>
      <c r="F66" s="109"/>
      <c r="G66" s="109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2:34" ht="14.4" x14ac:dyDescent="0.3">
      <c r="B67" s="86"/>
      <c r="C67" s="28"/>
      <c r="D67" s="28"/>
      <c r="E67" s="74"/>
      <c r="F67" s="109"/>
      <c r="G67" s="109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2:34" ht="14.4" x14ac:dyDescent="0.3">
      <c r="B68" s="86"/>
      <c r="C68" s="28"/>
      <c r="D68" s="28"/>
      <c r="E68" s="74"/>
      <c r="F68" s="109"/>
      <c r="G68" s="109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2:34" ht="14.4" x14ac:dyDescent="0.3">
      <c r="B69" s="86"/>
      <c r="C69" s="28"/>
      <c r="D69" s="28"/>
      <c r="E69" s="74"/>
      <c r="F69" s="109"/>
      <c r="G69" s="109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2:34" ht="14.4" x14ac:dyDescent="0.3">
      <c r="B70" s="86"/>
      <c r="C70" s="28"/>
      <c r="D70" s="28"/>
      <c r="E70" s="74"/>
      <c r="F70" s="109"/>
      <c r="G70" s="109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2:34" ht="14.4" x14ac:dyDescent="0.3">
      <c r="B71" s="86"/>
      <c r="C71" s="28"/>
      <c r="D71" s="28"/>
      <c r="E71" s="74"/>
      <c r="F71" s="109"/>
      <c r="G71" s="109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2:34" ht="14.4" x14ac:dyDescent="0.3">
      <c r="B72" s="86"/>
      <c r="C72" s="28"/>
      <c r="D72" s="28"/>
      <c r="E72" s="74"/>
      <c r="F72" s="109"/>
      <c r="G72" s="109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2:34" ht="14.4" x14ac:dyDescent="0.3">
      <c r="B73" s="86"/>
      <c r="C73" s="28"/>
      <c r="D73" s="28"/>
      <c r="E73" s="74"/>
      <c r="F73" s="109"/>
      <c r="G73" s="109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2:34" ht="14.4" x14ac:dyDescent="0.3">
      <c r="B74" s="86"/>
      <c r="C74" s="28"/>
      <c r="D74" s="28"/>
      <c r="E74" s="74"/>
      <c r="F74" s="109"/>
      <c r="G74" s="109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2:34" ht="14.4" x14ac:dyDescent="0.3">
      <c r="B75" s="86"/>
      <c r="C75" s="28"/>
      <c r="D75" s="28"/>
      <c r="E75" s="74"/>
      <c r="F75" s="109"/>
      <c r="G75" s="109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2:34" ht="14.4" x14ac:dyDescent="0.3">
      <c r="B76" s="86"/>
      <c r="C76" s="28"/>
      <c r="D76" s="28"/>
      <c r="E76" s="74"/>
      <c r="F76" s="109"/>
      <c r="G76" s="109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2:34" ht="14.4" x14ac:dyDescent="0.3">
      <c r="B77" s="86"/>
      <c r="C77" s="28"/>
      <c r="D77" s="28"/>
      <c r="E77" s="74"/>
      <c r="F77" s="109"/>
      <c r="G77" s="109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2:34" ht="14.4" x14ac:dyDescent="0.3">
      <c r="B78" s="86"/>
      <c r="C78" s="28"/>
      <c r="D78" s="28"/>
      <c r="E78" s="74"/>
      <c r="F78" s="109"/>
      <c r="G78" s="109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2:34" ht="14.4" x14ac:dyDescent="0.3">
      <c r="B79" s="86"/>
      <c r="C79" s="28"/>
      <c r="D79" s="28"/>
      <c r="E79" s="74"/>
      <c r="F79" s="109"/>
      <c r="G79" s="109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2:34" ht="14.4" x14ac:dyDescent="0.3">
      <c r="B80" s="86"/>
      <c r="C80" s="28"/>
      <c r="D80" s="28"/>
      <c r="E80" s="74"/>
      <c r="F80" s="109"/>
      <c r="G80" s="109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2:34" ht="14.4" x14ac:dyDescent="0.3">
      <c r="B81" s="86"/>
      <c r="C81" s="28"/>
      <c r="D81" s="28"/>
      <c r="E81" s="74"/>
      <c r="F81" s="109"/>
      <c r="G81" s="109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2:34" ht="14.4" x14ac:dyDescent="0.3">
      <c r="B82" s="86"/>
      <c r="C82" s="28"/>
      <c r="D82" s="28"/>
      <c r="E82" s="74"/>
      <c r="F82" s="109"/>
      <c r="G82" s="109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2:34" ht="14.4" x14ac:dyDescent="0.3">
      <c r="B83" s="86"/>
      <c r="C83" s="28"/>
      <c r="D83" s="28"/>
      <c r="E83" s="74"/>
      <c r="F83" s="109"/>
      <c r="G83" s="109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2:34" ht="14.4" x14ac:dyDescent="0.3">
      <c r="B84" s="86"/>
      <c r="C84" s="28"/>
      <c r="D84" s="28"/>
      <c r="E84" s="74"/>
      <c r="F84" s="109"/>
      <c r="G84" s="109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2:34" ht="14.4" x14ac:dyDescent="0.3">
      <c r="B85" s="86"/>
      <c r="C85" s="28"/>
      <c r="D85" s="28"/>
      <c r="E85" s="74"/>
      <c r="F85" s="109"/>
      <c r="G85" s="109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2:34" ht="14.4" x14ac:dyDescent="0.3">
      <c r="B86" s="86"/>
      <c r="C86" s="28"/>
      <c r="D86" s="28"/>
      <c r="E86" s="74"/>
      <c r="F86" s="109"/>
      <c r="G86" s="109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2:34" ht="14.4" x14ac:dyDescent="0.3">
      <c r="B87" s="86"/>
      <c r="C87" s="28"/>
      <c r="D87" s="28"/>
      <c r="E87" s="74"/>
      <c r="F87" s="109"/>
      <c r="G87" s="109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2:34" ht="14.4" x14ac:dyDescent="0.3">
      <c r="B88" s="86"/>
      <c r="C88" s="28"/>
      <c r="D88" s="28"/>
      <c r="E88" s="74"/>
      <c r="F88" s="109"/>
      <c r="G88" s="109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2:34" ht="14.4" x14ac:dyDescent="0.3">
      <c r="B89" s="86"/>
      <c r="C89" s="28"/>
      <c r="D89" s="28"/>
      <c r="E89" s="74"/>
      <c r="F89" s="109"/>
      <c r="G89" s="109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2:34" ht="14.4" x14ac:dyDescent="0.3">
      <c r="B90" s="86"/>
      <c r="C90" s="28"/>
      <c r="D90" s="28"/>
      <c r="E90" s="74"/>
      <c r="F90" s="109"/>
      <c r="G90" s="109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2:34" ht="14.4" x14ac:dyDescent="0.3">
      <c r="B91" s="86"/>
      <c r="C91" s="28"/>
      <c r="D91" s="28"/>
      <c r="E91" s="74"/>
      <c r="F91" s="109"/>
      <c r="G91" s="109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2:34" ht="14.4" x14ac:dyDescent="0.3">
      <c r="B92" s="86"/>
      <c r="C92" s="28"/>
      <c r="D92" s="28"/>
      <c r="E92" s="74"/>
      <c r="F92" s="109"/>
      <c r="G92" s="109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2:34" ht="14.4" x14ac:dyDescent="0.3">
      <c r="B93" s="86"/>
      <c r="C93" s="28"/>
      <c r="D93" s="28"/>
      <c r="E93" s="74"/>
      <c r="F93" s="109"/>
      <c r="G93" s="109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2:34" ht="14.4" x14ac:dyDescent="0.3">
      <c r="B94" s="86"/>
      <c r="C94" s="28"/>
      <c r="D94" s="28"/>
      <c r="E94" s="74"/>
      <c r="F94" s="109"/>
      <c r="G94" s="109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2:34" ht="14.4" x14ac:dyDescent="0.3">
      <c r="B95" s="86"/>
      <c r="C95" s="28"/>
      <c r="D95" s="28"/>
      <c r="E95" s="74"/>
      <c r="F95" s="109"/>
      <c r="G95" s="109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2:34" ht="14.4" x14ac:dyDescent="0.3">
      <c r="B96" s="86"/>
      <c r="C96" s="28"/>
      <c r="D96" s="28"/>
      <c r="E96" s="74"/>
      <c r="F96" s="109"/>
      <c r="G96" s="109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2:34" ht="14.4" x14ac:dyDescent="0.3">
      <c r="B97" s="86"/>
      <c r="C97" s="28"/>
      <c r="D97" s="28"/>
      <c r="E97" s="74"/>
      <c r="F97" s="109"/>
      <c r="G97" s="109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2:34" ht="14.4" x14ac:dyDescent="0.3">
      <c r="B98" s="86"/>
      <c r="C98" s="28"/>
      <c r="D98" s="28"/>
      <c r="E98" s="74"/>
      <c r="F98" s="109"/>
      <c r="G98" s="109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2:34" ht="14.4" x14ac:dyDescent="0.3">
      <c r="B99" s="86"/>
      <c r="C99" s="28"/>
      <c r="D99" s="28"/>
      <c r="E99" s="74"/>
      <c r="F99" s="109"/>
      <c r="G99" s="109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2:34" ht="14.4" x14ac:dyDescent="0.3">
      <c r="B100" s="86"/>
      <c r="C100" s="28"/>
      <c r="D100" s="28"/>
      <c r="E100" s="74"/>
      <c r="F100" s="109"/>
      <c r="G100" s="109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2:34" ht="14.4" x14ac:dyDescent="0.3">
      <c r="B101" s="86"/>
      <c r="C101" s="28"/>
      <c r="D101" s="28"/>
      <c r="E101" s="74"/>
      <c r="F101" s="109"/>
      <c r="G101" s="109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2:34" ht="14.4" x14ac:dyDescent="0.3">
      <c r="B102" s="86"/>
      <c r="C102" s="28"/>
      <c r="D102" s="28"/>
      <c r="E102" s="74"/>
      <c r="F102" s="109"/>
      <c r="G102" s="109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2:34" ht="14.4" x14ac:dyDescent="0.3">
      <c r="B103" s="86"/>
      <c r="C103" s="28"/>
      <c r="D103" s="28"/>
      <c r="E103" s="74"/>
      <c r="F103" s="109"/>
      <c r="G103" s="109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2:34" ht="14.4" x14ac:dyDescent="0.3">
      <c r="B104" s="86"/>
      <c r="C104" s="28"/>
      <c r="D104" s="28"/>
      <c r="E104" s="74"/>
      <c r="F104" s="109"/>
      <c r="G104" s="109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2:34" x14ac:dyDescent="0.4">
      <c r="B105" s="87"/>
      <c r="C105" s="108"/>
      <c r="D105" s="74"/>
      <c r="E105" s="74"/>
      <c r="F105" s="74"/>
      <c r="G105" s="108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2:34" x14ac:dyDescent="0.4">
      <c r="B106" s="87"/>
      <c r="C106" s="108"/>
      <c r="D106" s="74"/>
      <c r="E106" s="74"/>
      <c r="F106" s="74"/>
      <c r="G106" s="108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2:34" x14ac:dyDescent="0.4">
      <c r="B107" s="87"/>
      <c r="C107" s="108"/>
      <c r="D107" s="74"/>
      <c r="E107" s="74"/>
      <c r="F107" s="74"/>
      <c r="G107" s="108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2:34" x14ac:dyDescent="0.4">
      <c r="B108" s="87"/>
      <c r="C108" s="108"/>
      <c r="D108" s="74"/>
      <c r="E108" s="74"/>
      <c r="F108" s="74"/>
      <c r="G108" s="108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2:34" x14ac:dyDescent="0.4">
      <c r="B109" s="87"/>
      <c r="C109" s="108"/>
      <c r="D109" s="74"/>
      <c r="E109" s="74"/>
      <c r="F109" s="74"/>
      <c r="G109" s="108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2:34" x14ac:dyDescent="0.4">
      <c r="B110" s="87"/>
      <c r="C110" s="108"/>
      <c r="D110" s="74"/>
      <c r="E110" s="74"/>
      <c r="F110" s="74"/>
      <c r="G110" s="108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2:34" x14ac:dyDescent="0.4">
      <c r="B111" s="87"/>
      <c r="C111" s="108"/>
      <c r="D111" s="74"/>
      <c r="E111" s="74"/>
      <c r="F111" s="74"/>
      <c r="G111" s="108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2:34" x14ac:dyDescent="0.4">
      <c r="B112" s="87"/>
      <c r="C112" s="108"/>
      <c r="D112" s="74"/>
      <c r="E112" s="74"/>
      <c r="F112" s="74"/>
      <c r="G112" s="108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2:34" x14ac:dyDescent="0.4">
      <c r="B113" s="87"/>
      <c r="C113" s="108"/>
      <c r="D113" s="74"/>
      <c r="E113" s="74"/>
      <c r="F113" s="74"/>
      <c r="G113" s="108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2:34" x14ac:dyDescent="0.4">
      <c r="B114" s="87"/>
      <c r="C114" s="108"/>
      <c r="D114" s="74"/>
      <c r="E114" s="74"/>
      <c r="F114" s="74"/>
      <c r="G114" s="108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2:34" x14ac:dyDescent="0.4">
      <c r="B115" s="87"/>
      <c r="C115" s="108"/>
      <c r="D115" s="74"/>
      <c r="E115" s="74"/>
      <c r="F115" s="74"/>
      <c r="G115" s="108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2:34" x14ac:dyDescent="0.4">
      <c r="B116" s="87"/>
      <c r="C116" s="108"/>
      <c r="D116" s="74"/>
      <c r="E116" s="74"/>
      <c r="F116" s="74"/>
      <c r="G116" s="108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2:34" x14ac:dyDescent="0.4">
      <c r="B117" s="87"/>
      <c r="C117" s="108"/>
      <c r="D117" s="74"/>
      <c r="E117" s="74"/>
      <c r="F117" s="74"/>
      <c r="G117" s="108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2:34" x14ac:dyDescent="0.4">
      <c r="B118" s="87"/>
      <c r="C118" s="108"/>
      <c r="D118" s="74"/>
      <c r="E118" s="74"/>
      <c r="F118" s="74"/>
      <c r="G118" s="108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2:34" x14ac:dyDescent="0.4">
      <c r="B119" s="87"/>
      <c r="C119" s="108"/>
      <c r="D119" s="74"/>
      <c r="E119" s="74"/>
      <c r="F119" s="74"/>
      <c r="G119" s="108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2:34" x14ac:dyDescent="0.4">
      <c r="B120" s="87"/>
      <c r="C120" s="108"/>
      <c r="D120" s="74"/>
      <c r="E120" s="74"/>
      <c r="F120" s="74"/>
      <c r="G120" s="108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2:34" x14ac:dyDescent="0.4">
      <c r="B121" s="87"/>
      <c r="C121" s="108"/>
      <c r="D121" s="74"/>
      <c r="E121" s="74"/>
      <c r="F121" s="74"/>
      <c r="G121" s="108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2:34" x14ac:dyDescent="0.4">
      <c r="B122" s="87"/>
      <c r="C122" s="108"/>
      <c r="D122" s="74"/>
      <c r="E122" s="74"/>
      <c r="F122" s="74"/>
      <c r="G122" s="108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2:34" x14ac:dyDescent="0.4">
      <c r="B123" s="87"/>
      <c r="C123" s="108"/>
      <c r="D123" s="74"/>
      <c r="E123" s="74"/>
      <c r="F123" s="74"/>
      <c r="G123" s="108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2:34" x14ac:dyDescent="0.4">
      <c r="B124" s="87"/>
      <c r="C124" s="108"/>
      <c r="D124" s="74"/>
      <c r="E124" s="74"/>
      <c r="F124" s="74"/>
      <c r="G124" s="108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2:34" x14ac:dyDescent="0.4">
      <c r="B125" s="87"/>
      <c r="C125" s="108"/>
      <c r="D125" s="74"/>
      <c r="E125" s="74"/>
      <c r="F125" s="74"/>
      <c r="G125" s="108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2:34" x14ac:dyDescent="0.4">
      <c r="B126" s="87"/>
      <c r="C126" s="108"/>
      <c r="D126" s="74"/>
      <c r="E126" s="74"/>
      <c r="F126" s="74"/>
      <c r="G126" s="108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2:34" x14ac:dyDescent="0.4">
      <c r="B127" s="87"/>
      <c r="C127" s="108"/>
      <c r="D127" s="74"/>
      <c r="E127" s="74"/>
      <c r="F127" s="74"/>
      <c r="G127" s="108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2:34" x14ac:dyDescent="0.4">
      <c r="B128" s="87"/>
      <c r="C128" s="108"/>
      <c r="D128" s="74"/>
      <c r="E128" s="74"/>
      <c r="F128" s="74"/>
      <c r="G128" s="108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2:34" x14ac:dyDescent="0.4">
      <c r="B129" s="87"/>
      <c r="C129" s="108"/>
      <c r="D129" s="74"/>
      <c r="E129" s="74"/>
      <c r="F129" s="74"/>
      <c r="G129" s="108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2:34" x14ac:dyDescent="0.4">
      <c r="B130" s="87"/>
      <c r="C130" s="108"/>
      <c r="D130" s="74"/>
      <c r="E130" s="74"/>
      <c r="F130" s="74"/>
      <c r="G130" s="108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2:34" x14ac:dyDescent="0.4">
      <c r="B131" s="87"/>
      <c r="C131" s="108"/>
      <c r="D131" s="74"/>
      <c r="E131" s="74"/>
      <c r="F131" s="74"/>
      <c r="G131" s="108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2:34" x14ac:dyDescent="0.4">
      <c r="B132" s="87"/>
      <c r="C132" s="108"/>
      <c r="D132" s="74"/>
      <c r="E132" s="74"/>
      <c r="F132" s="74"/>
      <c r="G132" s="108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2:34" x14ac:dyDescent="0.4">
      <c r="B133" s="87"/>
      <c r="C133" s="108"/>
      <c r="D133" s="74"/>
      <c r="E133" s="74"/>
      <c r="F133" s="74"/>
      <c r="G133" s="108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2:34" x14ac:dyDescent="0.4">
      <c r="B134" s="87"/>
      <c r="C134" s="108"/>
      <c r="D134" s="74"/>
      <c r="E134" s="74"/>
      <c r="F134" s="74"/>
      <c r="G134" s="108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2:34" x14ac:dyDescent="0.4">
      <c r="B135" s="87"/>
      <c r="C135" s="108"/>
      <c r="D135" s="74"/>
      <c r="E135" s="74"/>
      <c r="F135" s="74"/>
      <c r="G135" s="108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2:34" x14ac:dyDescent="0.4">
      <c r="B136" s="87"/>
      <c r="C136" s="108"/>
      <c r="D136" s="74"/>
      <c r="E136" s="74"/>
      <c r="F136" s="74"/>
      <c r="G136" s="108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2:34" x14ac:dyDescent="0.4">
      <c r="B137" s="87"/>
      <c r="C137" s="108"/>
      <c r="D137" s="74"/>
      <c r="E137" s="74"/>
      <c r="F137" s="74"/>
      <c r="G137" s="108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2:34" x14ac:dyDescent="0.4">
      <c r="B138" s="87"/>
      <c r="C138" s="108"/>
      <c r="D138" s="74"/>
      <c r="E138" s="74"/>
      <c r="F138" s="74"/>
      <c r="G138" s="108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2:34" x14ac:dyDescent="0.4">
      <c r="B139" s="87"/>
      <c r="C139" s="108"/>
      <c r="D139" s="74"/>
      <c r="E139" s="74"/>
      <c r="F139" s="74"/>
      <c r="G139" s="108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2:34" x14ac:dyDescent="0.4">
      <c r="B140" s="87"/>
      <c r="C140" s="108"/>
      <c r="D140" s="74"/>
      <c r="E140" s="74"/>
      <c r="F140" s="74"/>
      <c r="G140" s="108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2:34" x14ac:dyDescent="0.4">
      <c r="B141" s="87"/>
      <c r="C141" s="108"/>
      <c r="D141" s="74"/>
      <c r="E141" s="74"/>
      <c r="F141" s="74"/>
      <c r="G141" s="108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2:34" x14ac:dyDescent="0.4">
      <c r="B142" s="87"/>
      <c r="C142" s="108"/>
      <c r="D142" s="74"/>
      <c r="E142" s="74"/>
      <c r="F142" s="74"/>
      <c r="G142" s="108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2:34" x14ac:dyDescent="0.4">
      <c r="B143" s="87"/>
      <c r="C143" s="108"/>
      <c r="D143" s="74"/>
      <c r="E143" s="74"/>
      <c r="F143" s="74"/>
      <c r="G143" s="108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2:34" x14ac:dyDescent="0.4">
      <c r="B144" s="87"/>
      <c r="C144" s="108"/>
      <c r="D144" s="74"/>
      <c r="E144" s="74"/>
      <c r="F144" s="74"/>
      <c r="G144" s="108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2:34" x14ac:dyDescent="0.4">
      <c r="B145" s="87"/>
      <c r="C145" s="108"/>
      <c r="D145" s="74"/>
      <c r="E145" s="74"/>
      <c r="F145" s="74"/>
      <c r="G145" s="108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2:34" x14ac:dyDescent="0.4">
      <c r="B146" s="87"/>
      <c r="C146" s="108"/>
      <c r="D146" s="74"/>
      <c r="E146" s="74"/>
      <c r="F146" s="74"/>
      <c r="G146" s="108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2:34" x14ac:dyDescent="0.4">
      <c r="B147" s="87"/>
      <c r="C147" s="108"/>
      <c r="D147" s="74"/>
      <c r="E147" s="74"/>
      <c r="F147" s="74"/>
      <c r="G147" s="108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2:34" x14ac:dyDescent="0.4">
      <c r="B148" s="87"/>
      <c r="C148" s="108"/>
      <c r="D148" s="74"/>
      <c r="E148" s="74"/>
      <c r="F148" s="74"/>
      <c r="G148" s="108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2:34" x14ac:dyDescent="0.4">
      <c r="B149" s="87"/>
      <c r="C149" s="108"/>
      <c r="D149" s="74"/>
      <c r="E149" s="74"/>
      <c r="F149" s="74"/>
      <c r="G149" s="108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2:34" x14ac:dyDescent="0.4">
      <c r="B150" s="87"/>
      <c r="C150" s="108"/>
      <c r="D150" s="74"/>
      <c r="E150" s="74"/>
      <c r="F150" s="74"/>
      <c r="G150" s="108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2:34" x14ac:dyDescent="0.4">
      <c r="B151" s="87"/>
      <c r="C151" s="108"/>
      <c r="D151" s="74"/>
      <c r="E151" s="74"/>
      <c r="F151" s="74"/>
      <c r="G151" s="108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2:34" x14ac:dyDescent="0.4">
      <c r="B152" s="87"/>
      <c r="C152" s="108"/>
      <c r="D152" s="74"/>
      <c r="E152" s="74"/>
      <c r="F152" s="74"/>
      <c r="G152" s="108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2:34" x14ac:dyDescent="0.4">
      <c r="B153" s="87"/>
      <c r="C153" s="108"/>
      <c r="D153" s="74"/>
      <c r="E153" s="74"/>
      <c r="F153" s="74"/>
      <c r="G153" s="108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2:34" x14ac:dyDescent="0.4">
      <c r="B154" s="87"/>
      <c r="C154" s="108"/>
      <c r="D154" s="74"/>
      <c r="E154" s="74"/>
      <c r="F154" s="74"/>
      <c r="G154" s="108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2:34" x14ac:dyDescent="0.4">
      <c r="B155" s="87"/>
      <c r="C155" s="108"/>
      <c r="D155" s="74"/>
      <c r="E155" s="74"/>
      <c r="F155" s="74"/>
      <c r="G155" s="108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2:34" x14ac:dyDescent="0.4">
      <c r="B156" s="87"/>
      <c r="C156" s="108"/>
      <c r="D156" s="74"/>
      <c r="E156" s="74"/>
      <c r="F156" s="74"/>
      <c r="G156" s="108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2:34" x14ac:dyDescent="0.4">
      <c r="B157" s="87"/>
      <c r="C157" s="108"/>
      <c r="D157" s="74"/>
      <c r="E157" s="74"/>
      <c r="F157" s="74"/>
      <c r="G157" s="108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2:34" x14ac:dyDescent="0.4">
      <c r="B158" s="87"/>
      <c r="C158" s="108"/>
      <c r="D158" s="74"/>
      <c r="E158" s="74"/>
      <c r="F158" s="74"/>
      <c r="G158" s="108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2:34" x14ac:dyDescent="0.4">
      <c r="B159" s="87"/>
      <c r="C159" s="108"/>
      <c r="D159" s="74"/>
      <c r="E159" s="74"/>
      <c r="F159" s="74"/>
      <c r="G159" s="108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2:34" x14ac:dyDescent="0.4">
      <c r="B160" s="87"/>
      <c r="C160" s="108"/>
      <c r="D160" s="74"/>
      <c r="E160" s="74"/>
      <c r="F160" s="74"/>
      <c r="G160" s="108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2:34" x14ac:dyDescent="0.4">
      <c r="B161" s="87"/>
      <c r="C161" s="108"/>
      <c r="D161" s="74"/>
      <c r="E161" s="74"/>
      <c r="F161" s="113"/>
      <c r="G161" s="108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2:34" x14ac:dyDescent="0.4">
      <c r="B162" s="87"/>
      <c r="C162" s="108"/>
      <c r="D162" s="74"/>
      <c r="E162" s="74"/>
      <c r="F162" s="113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2:34" x14ac:dyDescent="0.4">
      <c r="B163" s="87"/>
      <c r="C163" s="108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2:34" x14ac:dyDescent="0.4">
      <c r="B164" s="87"/>
      <c r="C164" s="108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2:34" x14ac:dyDescent="0.4">
      <c r="B165" s="87"/>
      <c r="C165" s="108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2:34" x14ac:dyDescent="0.4">
      <c r="B166" s="88"/>
      <c r="C166" s="114"/>
      <c r="D166" s="75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2:34" x14ac:dyDescent="0.4">
      <c r="B167" s="87"/>
      <c r="C167" s="108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2:34" x14ac:dyDescent="0.4">
      <c r="B168" s="87"/>
      <c r="C168" s="108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2:34" x14ac:dyDescent="0.4">
      <c r="B169" s="87"/>
      <c r="C169" s="108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2:34" x14ac:dyDescent="0.4">
      <c r="B170" s="87"/>
      <c r="C170" s="108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2:34" x14ac:dyDescent="0.4">
      <c r="B171" s="87"/>
      <c r="C171" s="108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2:34" x14ac:dyDescent="0.4">
      <c r="B172" s="87"/>
      <c r="C172" s="108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2:34" x14ac:dyDescent="0.4">
      <c r="B173" s="87"/>
      <c r="C173" s="108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2:34" x14ac:dyDescent="0.4">
      <c r="B174" s="87"/>
      <c r="C174" s="108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2:34" x14ac:dyDescent="0.4">
      <c r="B175" s="87"/>
      <c r="C175" s="108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2:34" x14ac:dyDescent="0.4">
      <c r="B176" s="87"/>
      <c r="C176" s="108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2:34" x14ac:dyDescent="0.4">
      <c r="B177" s="87"/>
      <c r="C177" s="108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2:34" x14ac:dyDescent="0.4">
      <c r="B178" s="87"/>
      <c r="C178" s="108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2:34" x14ac:dyDescent="0.4">
      <c r="B179" s="87"/>
      <c r="C179" s="108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2:34" x14ac:dyDescent="0.4">
      <c r="B180" s="87"/>
      <c r="C180" s="108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2:34" x14ac:dyDescent="0.4">
      <c r="B181" s="87"/>
      <c r="C181" s="108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2:34" x14ac:dyDescent="0.4">
      <c r="B182" s="87"/>
      <c r="C182" s="108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2:34" x14ac:dyDescent="0.4">
      <c r="B183" s="87"/>
      <c r="C183" s="108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2:34" x14ac:dyDescent="0.4">
      <c r="B184" s="87"/>
      <c r="C184" s="108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2:34" x14ac:dyDescent="0.4">
      <c r="B185" s="87"/>
      <c r="C185" s="108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2:34" x14ac:dyDescent="0.4">
      <c r="B186" s="87"/>
      <c r="C186" s="108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2:34" x14ac:dyDescent="0.4">
      <c r="B187" s="87"/>
      <c r="C187" s="108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2:34" x14ac:dyDescent="0.4">
      <c r="B188" s="87"/>
      <c r="C188" s="108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2:34" x14ac:dyDescent="0.4">
      <c r="B189" s="87"/>
      <c r="C189" s="108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2:34" x14ac:dyDescent="0.4">
      <c r="B190" s="87"/>
      <c r="C190" s="108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2:34" x14ac:dyDescent="0.4">
      <c r="B191" s="87"/>
      <c r="C191" s="108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2:34" x14ac:dyDescent="0.4">
      <c r="B192" s="87"/>
      <c r="C192" s="108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2:34" x14ac:dyDescent="0.4">
      <c r="B193" s="87"/>
      <c r="C193" s="108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2:34" x14ac:dyDescent="0.4">
      <c r="B194" s="87"/>
      <c r="C194" s="108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2:34" x14ac:dyDescent="0.4">
      <c r="B195" s="87"/>
      <c r="C195" s="108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2:34" x14ac:dyDescent="0.4">
      <c r="B196" s="87"/>
      <c r="C196" s="108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2:34" x14ac:dyDescent="0.4">
      <c r="B197" s="87"/>
      <c r="C197" s="108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2:34" x14ac:dyDescent="0.4">
      <c r="B198" s="87"/>
      <c r="C198" s="108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2:34" x14ac:dyDescent="0.4">
      <c r="B199" s="87"/>
      <c r="C199" s="108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2:34" x14ac:dyDescent="0.4">
      <c r="B200" s="87"/>
      <c r="C200" s="108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2:34" x14ac:dyDescent="0.4">
      <c r="B201" s="87"/>
      <c r="C201" s="108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2:34" x14ac:dyDescent="0.4">
      <c r="B202" s="87"/>
      <c r="C202" s="108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2:34" x14ac:dyDescent="0.4">
      <c r="B203" s="87"/>
      <c r="C203" s="108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2:34" x14ac:dyDescent="0.4">
      <c r="B204" s="87"/>
      <c r="C204" s="108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2:34" x14ac:dyDescent="0.4">
      <c r="B205" s="87"/>
      <c r="C205" s="108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2:34" x14ac:dyDescent="0.4">
      <c r="B206" s="87"/>
      <c r="C206" s="108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2:34" x14ac:dyDescent="0.4">
      <c r="B207" s="87"/>
      <c r="C207" s="108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2:34" x14ac:dyDescent="0.4">
      <c r="B208" s="87"/>
      <c r="C208" s="108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2:34" x14ac:dyDescent="0.4">
      <c r="B209" s="87"/>
      <c r="C209" s="108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2:34" x14ac:dyDescent="0.4">
      <c r="B210" s="87"/>
      <c r="C210" s="108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2:34" x14ac:dyDescent="0.4">
      <c r="B211" s="87"/>
      <c r="C211" s="108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2:34" x14ac:dyDescent="0.4">
      <c r="B212" s="87"/>
      <c r="C212" s="108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2:34" x14ac:dyDescent="0.4">
      <c r="B213" s="87"/>
      <c r="C213" s="108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2:34" x14ac:dyDescent="0.4">
      <c r="B214" s="87"/>
      <c r="C214" s="108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2:34" x14ac:dyDescent="0.4">
      <c r="B215" s="87"/>
      <c r="C215" s="108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2:34" x14ac:dyDescent="0.4">
      <c r="B216" s="87"/>
      <c r="C216" s="108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2:34" x14ac:dyDescent="0.4">
      <c r="B217" s="87"/>
      <c r="C217" s="108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2:34" x14ac:dyDescent="0.4">
      <c r="B218" s="87"/>
      <c r="C218" s="108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2:34" x14ac:dyDescent="0.4">
      <c r="B219" s="87"/>
      <c r="C219" s="108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2:34" x14ac:dyDescent="0.4">
      <c r="B220" s="87"/>
      <c r="C220" s="108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2:34" x14ac:dyDescent="0.4">
      <c r="B221" s="87"/>
      <c r="C221" s="108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2:34" x14ac:dyDescent="0.4">
      <c r="B222" s="87"/>
      <c r="C222" s="108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2:34" x14ac:dyDescent="0.4">
      <c r="B223" s="87"/>
      <c r="C223" s="108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2:34" x14ac:dyDescent="0.4">
      <c r="B224" s="87"/>
      <c r="C224" s="108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2:34" x14ac:dyDescent="0.4">
      <c r="B225" s="87"/>
      <c r="C225" s="108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2:34" x14ac:dyDescent="0.4">
      <c r="B226" s="87"/>
      <c r="C226" s="108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2:34" x14ac:dyDescent="0.4">
      <c r="B227" s="87"/>
      <c r="C227" s="108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2:34" x14ac:dyDescent="0.4">
      <c r="B228" s="87"/>
      <c r="C228" s="108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2:34" x14ac:dyDescent="0.4">
      <c r="B229" s="87"/>
      <c r="C229" s="108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2:34" x14ac:dyDescent="0.4">
      <c r="B230" s="87"/>
      <c r="C230" s="108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2:34" x14ac:dyDescent="0.4">
      <c r="B231" s="87"/>
      <c r="C231" s="108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2:34" x14ac:dyDescent="0.4">
      <c r="B232" s="87"/>
      <c r="C232" s="108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2:34" x14ac:dyDescent="0.4">
      <c r="B233" s="87"/>
      <c r="C233" s="108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2:34" x14ac:dyDescent="0.4">
      <c r="B234" s="87"/>
      <c r="C234" s="108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2:34" x14ac:dyDescent="0.4">
      <c r="B235" s="87"/>
      <c r="C235" s="108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2:34" x14ac:dyDescent="0.4">
      <c r="B236" s="87"/>
      <c r="C236" s="108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2:34" x14ac:dyDescent="0.4">
      <c r="B237" s="87"/>
      <c r="C237" s="108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2:34" x14ac:dyDescent="0.4">
      <c r="B238" s="87"/>
      <c r="C238" s="108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2:34" x14ac:dyDescent="0.4">
      <c r="B239" s="87"/>
      <c r="C239" s="108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2:34" x14ac:dyDescent="0.4">
      <c r="B240" s="87"/>
      <c r="C240" s="108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2:34" x14ac:dyDescent="0.4">
      <c r="B241" s="87"/>
      <c r="C241" s="108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2:34" x14ac:dyDescent="0.4">
      <c r="B242" s="87"/>
      <c r="C242" s="108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2:34" x14ac:dyDescent="0.4">
      <c r="B243" s="87"/>
      <c r="C243" s="108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2:34" x14ac:dyDescent="0.4">
      <c r="B244" s="87"/>
      <c r="C244" s="108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2:34" x14ac:dyDescent="0.4">
      <c r="B245" s="87"/>
      <c r="C245" s="108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2:34" x14ac:dyDescent="0.4">
      <c r="B246" s="87"/>
      <c r="C246" s="108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2:34" x14ac:dyDescent="0.4">
      <c r="B247" s="87"/>
      <c r="C247" s="108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2:34" x14ac:dyDescent="0.4">
      <c r="B248" s="87"/>
      <c r="C248" s="108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2:34" x14ac:dyDescent="0.4">
      <c r="B249" s="87"/>
      <c r="C249" s="108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2:34" x14ac:dyDescent="0.4">
      <c r="B250" s="87"/>
      <c r="C250" s="108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2:34" x14ac:dyDescent="0.4">
      <c r="B251" s="87"/>
      <c r="C251" s="108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2:34" x14ac:dyDescent="0.4">
      <c r="B252" s="87"/>
      <c r="C252" s="108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2:34" x14ac:dyDescent="0.4">
      <c r="B253" s="87"/>
      <c r="C253" s="108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2:34" x14ac:dyDescent="0.4">
      <c r="B254" s="87"/>
      <c r="C254" s="108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2:34" x14ac:dyDescent="0.4">
      <c r="B255" s="87"/>
      <c r="C255" s="108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2:34" x14ac:dyDescent="0.4">
      <c r="B256" s="87"/>
      <c r="C256" s="108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2:34" x14ac:dyDescent="0.4">
      <c r="B257" s="87"/>
      <c r="C257" s="108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2:34" x14ac:dyDescent="0.4">
      <c r="B258" s="87"/>
      <c r="C258" s="108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2:34" x14ac:dyDescent="0.4">
      <c r="B259" s="87"/>
      <c r="C259" s="108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  <row r="260" spans="2:34" x14ac:dyDescent="0.4">
      <c r="B260" s="87"/>
      <c r="C260" s="108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</row>
    <row r="261" spans="2:34" x14ac:dyDescent="0.4">
      <c r="B261" s="87"/>
      <c r="C261" s="108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</row>
    <row r="262" spans="2:34" x14ac:dyDescent="0.4">
      <c r="B262" s="87"/>
      <c r="C262" s="108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</row>
    <row r="263" spans="2:34" x14ac:dyDescent="0.4">
      <c r="B263" s="87"/>
      <c r="C263" s="108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</row>
    <row r="264" spans="2:34" x14ac:dyDescent="0.4">
      <c r="B264" s="87"/>
      <c r="C264" s="108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</row>
    <row r="265" spans="2:34" x14ac:dyDescent="0.4">
      <c r="B265" s="87"/>
      <c r="C265" s="108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</row>
    <row r="266" spans="2:34" x14ac:dyDescent="0.4">
      <c r="B266" s="87"/>
      <c r="C266" s="108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</row>
    <row r="267" spans="2:34" x14ac:dyDescent="0.4">
      <c r="B267" s="87"/>
      <c r="C267" s="108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</row>
    <row r="268" spans="2:34" x14ac:dyDescent="0.4">
      <c r="B268" s="87"/>
      <c r="C268" s="108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</row>
    <row r="269" spans="2:34" x14ac:dyDescent="0.4">
      <c r="B269" s="87"/>
      <c r="C269" s="108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</row>
    <row r="270" spans="2:34" x14ac:dyDescent="0.4">
      <c r="B270" s="87"/>
      <c r="C270" s="108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</row>
    <row r="271" spans="2:34" x14ac:dyDescent="0.4">
      <c r="B271" s="87"/>
      <c r="C271" s="108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</row>
    <row r="272" spans="2:34" x14ac:dyDescent="0.4">
      <c r="B272" s="87"/>
      <c r="C272" s="108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</row>
    <row r="273" spans="2:34" x14ac:dyDescent="0.4">
      <c r="B273" s="87"/>
      <c r="C273" s="108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</row>
    <row r="274" spans="2:34" x14ac:dyDescent="0.4">
      <c r="B274" s="87"/>
      <c r="C274" s="108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</row>
    <row r="275" spans="2:34" x14ac:dyDescent="0.4">
      <c r="B275" s="87"/>
      <c r="C275" s="108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</row>
    <row r="276" spans="2:34" x14ac:dyDescent="0.4">
      <c r="B276" s="87"/>
      <c r="C276" s="108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</row>
    <row r="277" spans="2:34" x14ac:dyDescent="0.4">
      <c r="B277" s="87"/>
      <c r="C277" s="108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</row>
    <row r="278" spans="2:34" x14ac:dyDescent="0.4">
      <c r="B278" s="87"/>
      <c r="C278" s="108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</row>
    <row r="279" spans="2:34" x14ac:dyDescent="0.4">
      <c r="B279" s="87"/>
      <c r="C279" s="108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</row>
    <row r="280" spans="2:34" x14ac:dyDescent="0.4">
      <c r="B280" s="87"/>
      <c r="C280" s="108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</row>
    <row r="281" spans="2:34" x14ac:dyDescent="0.4">
      <c r="B281" s="87"/>
      <c r="C281" s="108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</row>
    <row r="282" spans="2:34" x14ac:dyDescent="0.4">
      <c r="B282" s="87"/>
      <c r="C282" s="108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</row>
    <row r="283" spans="2:34" x14ac:dyDescent="0.4">
      <c r="B283" s="87"/>
      <c r="C283" s="108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</row>
    <row r="284" spans="2:34" x14ac:dyDescent="0.4">
      <c r="B284" s="87"/>
      <c r="C284" s="108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</row>
    <row r="285" spans="2:34" x14ac:dyDescent="0.4">
      <c r="B285" s="87"/>
      <c r="C285" s="108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</row>
    <row r="286" spans="2:34" x14ac:dyDescent="0.4">
      <c r="B286" s="87"/>
      <c r="C286" s="108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</row>
    <row r="287" spans="2:34" x14ac:dyDescent="0.4">
      <c r="B287" s="87"/>
      <c r="C287" s="108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</row>
    <row r="288" spans="2:34" x14ac:dyDescent="0.4">
      <c r="B288" s="87"/>
      <c r="C288" s="108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</row>
    <row r="289" spans="2:34" x14ac:dyDescent="0.4">
      <c r="B289" s="87"/>
      <c r="C289" s="108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</row>
    <row r="290" spans="2:34" x14ac:dyDescent="0.4">
      <c r="B290" s="87"/>
      <c r="C290" s="108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</row>
    <row r="291" spans="2:34" x14ac:dyDescent="0.4">
      <c r="B291" s="87"/>
      <c r="C291" s="108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</row>
    <row r="292" spans="2:34" x14ac:dyDescent="0.4">
      <c r="B292" s="87"/>
      <c r="C292" s="108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</row>
    <row r="293" spans="2:34" x14ac:dyDescent="0.4">
      <c r="B293" s="87"/>
      <c r="C293" s="108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</row>
    <row r="294" spans="2:34" x14ac:dyDescent="0.4">
      <c r="B294" s="87"/>
      <c r="C294" s="108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</row>
    <row r="295" spans="2:34" x14ac:dyDescent="0.4">
      <c r="B295" s="87"/>
      <c r="C295" s="108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</row>
    <row r="296" spans="2:34" x14ac:dyDescent="0.4">
      <c r="B296" s="87"/>
      <c r="C296" s="108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</row>
    <row r="297" spans="2:34" x14ac:dyDescent="0.4">
      <c r="B297" s="87"/>
      <c r="C297" s="108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</row>
    <row r="298" spans="2:34" x14ac:dyDescent="0.4">
      <c r="B298" s="87"/>
      <c r="C298" s="108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</row>
    <row r="299" spans="2:34" x14ac:dyDescent="0.4">
      <c r="B299" s="87"/>
      <c r="C299" s="108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</row>
    <row r="300" spans="2:34" x14ac:dyDescent="0.4">
      <c r="B300" s="87"/>
      <c r="C300" s="108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</row>
    <row r="301" spans="2:34" x14ac:dyDescent="0.4">
      <c r="B301" s="87"/>
      <c r="C301" s="108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</row>
    <row r="302" spans="2:34" x14ac:dyDescent="0.4">
      <c r="B302" s="87"/>
      <c r="C302" s="108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</row>
    <row r="303" spans="2:34" x14ac:dyDescent="0.4">
      <c r="B303" s="87"/>
      <c r="C303" s="108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</row>
    <row r="304" spans="2:34" x14ac:dyDescent="0.4">
      <c r="B304" s="87"/>
      <c r="C304" s="108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</row>
    <row r="305" spans="2:34" x14ac:dyDescent="0.4">
      <c r="B305" s="87"/>
      <c r="C305" s="108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</row>
    <row r="306" spans="2:34" x14ac:dyDescent="0.4">
      <c r="B306" s="87"/>
      <c r="C306" s="108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</row>
    <row r="307" spans="2:34" x14ac:dyDescent="0.4">
      <c r="B307" s="87"/>
      <c r="C307" s="108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</row>
    <row r="308" spans="2:34" x14ac:dyDescent="0.4">
      <c r="B308" s="87"/>
      <c r="C308" s="108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</row>
    <row r="309" spans="2:34" x14ac:dyDescent="0.4">
      <c r="B309" s="87"/>
      <c r="C309" s="108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</row>
    <row r="310" spans="2:34" x14ac:dyDescent="0.4">
      <c r="B310" s="87"/>
      <c r="C310" s="108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</row>
    <row r="311" spans="2:34" x14ac:dyDescent="0.4">
      <c r="B311" s="87"/>
      <c r="C311" s="108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</row>
    <row r="312" spans="2:34" x14ac:dyDescent="0.4">
      <c r="B312" s="87"/>
      <c r="C312" s="108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</row>
    <row r="313" spans="2:34" x14ac:dyDescent="0.4">
      <c r="B313" s="87"/>
      <c r="C313" s="108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</row>
    <row r="314" spans="2:34" x14ac:dyDescent="0.4">
      <c r="B314" s="87"/>
      <c r="C314" s="108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</row>
    <row r="315" spans="2:34" x14ac:dyDescent="0.4">
      <c r="B315" s="87"/>
      <c r="C315" s="108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</row>
    <row r="316" spans="2:34" x14ac:dyDescent="0.4">
      <c r="B316" s="87"/>
      <c r="C316" s="108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</row>
    <row r="317" spans="2:34" x14ac:dyDescent="0.4">
      <c r="B317" s="87"/>
      <c r="C317" s="108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</row>
    <row r="318" spans="2:34" x14ac:dyDescent="0.4">
      <c r="B318" s="87"/>
      <c r="C318" s="108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</row>
    <row r="319" spans="2:34" x14ac:dyDescent="0.4">
      <c r="B319" s="87"/>
      <c r="C319" s="108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</row>
    <row r="320" spans="2:34" x14ac:dyDescent="0.4">
      <c r="B320" s="87"/>
      <c r="C320" s="108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</row>
    <row r="321" spans="2:34" x14ac:dyDescent="0.4">
      <c r="B321" s="87"/>
      <c r="C321" s="108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</row>
    <row r="322" spans="2:34" x14ac:dyDescent="0.4">
      <c r="B322" s="87"/>
      <c r="C322" s="108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</row>
    <row r="323" spans="2:34" x14ac:dyDescent="0.4">
      <c r="B323" s="87"/>
      <c r="C323" s="108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</row>
    <row r="324" spans="2:34" x14ac:dyDescent="0.4">
      <c r="B324" s="87"/>
      <c r="C324" s="108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</row>
    <row r="325" spans="2:34" x14ac:dyDescent="0.4">
      <c r="B325" s="87"/>
      <c r="C325" s="108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</row>
    <row r="326" spans="2:34" x14ac:dyDescent="0.4">
      <c r="B326" s="87"/>
      <c r="C326" s="108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</row>
    <row r="327" spans="2:34" x14ac:dyDescent="0.4">
      <c r="B327" s="87"/>
      <c r="C327" s="108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</row>
    <row r="328" spans="2:34" x14ac:dyDescent="0.4">
      <c r="B328" s="87"/>
      <c r="C328" s="108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</row>
    <row r="329" spans="2:34" x14ac:dyDescent="0.4">
      <c r="B329" s="87"/>
      <c r="C329" s="108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</row>
    <row r="330" spans="2:34" x14ac:dyDescent="0.4">
      <c r="B330" s="87"/>
      <c r="C330" s="108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</row>
    <row r="331" spans="2:34" x14ac:dyDescent="0.4">
      <c r="B331" s="87"/>
      <c r="C331" s="108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</row>
    <row r="332" spans="2:34" x14ac:dyDescent="0.4">
      <c r="B332" s="87"/>
      <c r="C332" s="108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</row>
    <row r="333" spans="2:34" x14ac:dyDescent="0.4">
      <c r="B333" s="87"/>
      <c r="C333" s="108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</row>
    <row r="334" spans="2:34" x14ac:dyDescent="0.4">
      <c r="B334" s="87"/>
      <c r="C334" s="108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</row>
    <row r="335" spans="2:34" x14ac:dyDescent="0.4">
      <c r="B335" s="87"/>
      <c r="C335" s="108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</row>
    <row r="336" spans="2:34" x14ac:dyDescent="0.4">
      <c r="B336" s="87"/>
      <c r="C336" s="108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</row>
    <row r="337" spans="2:34" x14ac:dyDescent="0.4">
      <c r="B337" s="87"/>
      <c r="C337" s="108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</row>
    <row r="338" spans="2:34" x14ac:dyDescent="0.4">
      <c r="B338" s="87"/>
      <c r="C338" s="108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</row>
    <row r="339" spans="2:34" x14ac:dyDescent="0.4">
      <c r="B339" s="87"/>
      <c r="C339" s="108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</row>
    <row r="340" spans="2:34" x14ac:dyDescent="0.4">
      <c r="B340" s="87"/>
      <c r="C340" s="108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</row>
    <row r="341" spans="2:34" x14ac:dyDescent="0.4">
      <c r="B341" s="87"/>
      <c r="C341" s="108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</row>
    <row r="342" spans="2:34" x14ac:dyDescent="0.4">
      <c r="B342" s="87"/>
      <c r="C342" s="108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</row>
    <row r="343" spans="2:34" x14ac:dyDescent="0.4">
      <c r="B343" s="87"/>
      <c r="C343" s="108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</row>
    <row r="344" spans="2:34" x14ac:dyDescent="0.4">
      <c r="B344" s="87"/>
      <c r="C344" s="108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</row>
    <row r="345" spans="2:34" x14ac:dyDescent="0.4">
      <c r="B345" s="87"/>
      <c r="C345" s="108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</row>
    <row r="346" spans="2:34" x14ac:dyDescent="0.4">
      <c r="B346" s="87"/>
      <c r="C346" s="108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</row>
    <row r="347" spans="2:34" x14ac:dyDescent="0.4">
      <c r="B347" s="87"/>
    </row>
    <row r="348" spans="2:34" x14ac:dyDescent="0.4">
      <c r="B348" s="87"/>
    </row>
    <row r="349" spans="2:34" x14ac:dyDescent="0.4">
      <c r="B349" s="87"/>
    </row>
    <row r="350" spans="2:34" x14ac:dyDescent="0.4">
      <c r="B350" s="87"/>
    </row>
    <row r="351" spans="2:34" x14ac:dyDescent="0.4">
      <c r="B351" s="87"/>
    </row>
    <row r="352" spans="2:34" x14ac:dyDescent="0.4">
      <c r="B352" s="87"/>
    </row>
    <row r="353" spans="2:2" x14ac:dyDescent="0.4">
      <c r="B353" s="87"/>
    </row>
    <row r="354" spans="2:2" x14ac:dyDescent="0.4">
      <c r="B354" s="87"/>
    </row>
    <row r="355" spans="2:2" x14ac:dyDescent="0.4">
      <c r="B355" s="87"/>
    </row>
    <row r="356" spans="2:2" x14ac:dyDescent="0.4">
      <c r="B356" s="87"/>
    </row>
    <row r="357" spans="2:2" x14ac:dyDescent="0.4">
      <c r="B357" s="87"/>
    </row>
    <row r="483" spans="5:471" x14ac:dyDescent="0.4"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>
        <v>0.40832707594313788</v>
      </c>
      <c r="EF483" s="44">
        <v>4.5127866586547327E-2</v>
      </c>
      <c r="EG483" s="44">
        <v>0.5982544682211266</v>
      </c>
      <c r="EH483" s="44">
        <v>-0.37024415616360162</v>
      </c>
      <c r="EI483" s="44">
        <v>-4.9635066531561467E-2</v>
      </c>
      <c r="EJ483" s="44">
        <v>0.70063940099576172</v>
      </c>
      <c r="EK483" s="44">
        <v>1.1958054823081987</v>
      </c>
      <c r="EL483" s="44">
        <v>0.59285743142245551</v>
      </c>
      <c r="EM483" s="44">
        <v>0.38880912458960637</v>
      </c>
      <c r="EN483" s="44">
        <v>0.82386328120116481</v>
      </c>
      <c r="EO483" s="44">
        <v>0.36082729887907394</v>
      </c>
      <c r="EP483" s="44">
        <v>0.49469353463720278</v>
      </c>
      <c r="EQ483" s="44">
        <v>0.26407866298496785</v>
      </c>
      <c r="ER483" s="44">
        <v>0.65404356857157175</v>
      </c>
      <c r="ES483" s="44">
        <v>0.99235450908541356</v>
      </c>
      <c r="ET483" s="44">
        <v>0.51699472390358547</v>
      </c>
      <c r="EU483" s="44">
        <v>0.46249405981941827</v>
      </c>
      <c r="EV483" s="44">
        <v>1.2401422902616366</v>
      </c>
      <c r="EW483" s="44">
        <v>2.2632453300359678</v>
      </c>
      <c r="EX483" s="44">
        <v>1.0935405191490721</v>
      </c>
      <c r="EY483" s="44">
        <v>1.2542741188124928</v>
      </c>
      <c r="EZ483" s="44">
        <v>1.4084856299749537</v>
      </c>
      <c r="FA483" s="44">
        <v>1.295779657437568</v>
      </c>
      <c r="FB483" s="44">
        <v>1.3386763343969488</v>
      </c>
      <c r="FC483" s="44">
        <v>1.1306396635583749</v>
      </c>
      <c r="FD483" s="44">
        <v>1.0616816025867504</v>
      </c>
      <c r="FE483" s="44">
        <v>1.048833252463699</v>
      </c>
      <c r="FF483" s="44">
        <v>0.17844299574545364</v>
      </c>
      <c r="FG483" s="44">
        <v>0.49942020370317142</v>
      </c>
      <c r="FH483" s="44">
        <v>0.93431082600907711</v>
      </c>
      <c r="FI483" s="44">
        <v>1.2131004114513066</v>
      </c>
      <c r="FJ483" s="44">
        <v>0.38409394399649965</v>
      </c>
      <c r="FK483" s="44">
        <v>0.36170588701209816</v>
      </c>
      <c r="FL483" s="44">
        <v>0.16937491146771233</v>
      </c>
      <c r="FM483" s="44">
        <v>5.2726527099622444E-2</v>
      </c>
      <c r="FN483" s="44">
        <v>1.7768157845865495E-2</v>
      </c>
      <c r="FO483" s="44">
        <v>0.41384378103828112</v>
      </c>
      <c r="FP483" s="44">
        <v>0.31583857050376807</v>
      </c>
      <c r="FQ483" s="44">
        <v>0.70544333706763496</v>
      </c>
      <c r="FR483" s="44">
        <v>0.23383224178452622</v>
      </c>
      <c r="FS483" s="44">
        <v>0.11158055242301845</v>
      </c>
      <c r="FT483" s="44">
        <v>1.3650408342158471</v>
      </c>
      <c r="FU483" s="44">
        <v>1.5141347284476803</v>
      </c>
      <c r="FV483" s="44">
        <v>1.0810321168108317</v>
      </c>
      <c r="FW483" s="44">
        <v>1.4060042138178908</v>
      </c>
      <c r="FX483" s="44">
        <v>1.1738514851298953</v>
      </c>
      <c r="FY483" s="44">
        <v>0.92606703067561469</v>
      </c>
      <c r="FZ483" s="44">
        <v>1.1696574074926636</v>
      </c>
      <c r="GA483" s="44">
        <v>1.1162741597001924</v>
      </c>
      <c r="GB483" s="44">
        <v>1.2337323373233788</v>
      </c>
      <c r="GC483" s="44">
        <v>1.0005263120461461</v>
      </c>
      <c r="GD483" s="44">
        <v>0.670033853786145</v>
      </c>
      <c r="GE483" s="44">
        <v>0.76735153549001289</v>
      </c>
      <c r="GF483" s="44">
        <v>0.67577769100610752</v>
      </c>
      <c r="GG483" s="44">
        <v>1.0392695291828069</v>
      </c>
      <c r="GH483" s="44">
        <v>0.80150405699583871</v>
      </c>
      <c r="GI483" s="44">
        <v>0.21308428930719714</v>
      </c>
      <c r="GJ483" s="44">
        <v>9.2213374317040575E-2</v>
      </c>
      <c r="GK483" s="44">
        <v>-0.35434007535630752</v>
      </c>
      <c r="GL483" s="44">
        <v>0.20861873064306202</v>
      </c>
      <c r="GM483" s="44">
        <v>8.989781727424262E-2</v>
      </c>
      <c r="GN483" s="44">
        <v>8.0700303048208966E-2</v>
      </c>
      <c r="GO483" s="44">
        <v>0.40418830856641108</v>
      </c>
      <c r="GP483" s="44">
        <v>2.9234411254241977E-2</v>
      </c>
      <c r="GQ483" s="44">
        <v>0.48071512673779626</v>
      </c>
      <c r="GR483" s="44">
        <v>1.3031885996071857</v>
      </c>
      <c r="GS483" s="44">
        <v>1.7675955123667375</v>
      </c>
      <c r="GT483" s="44">
        <v>1.5457256219466142</v>
      </c>
      <c r="GU483" s="44">
        <v>1.5657883391402283</v>
      </c>
      <c r="GV483" s="44">
        <v>1.6543724609792587</v>
      </c>
      <c r="GW483" s="44">
        <v>1.6481723489974565</v>
      </c>
      <c r="GX483" s="44">
        <v>2.1267337337885772</v>
      </c>
      <c r="GY483" s="44">
        <v>2.0708252014957518</v>
      </c>
      <c r="GZ483" s="44">
        <v>1.851181527593293</v>
      </c>
      <c r="HA483" s="44">
        <v>1.1980286982329114</v>
      </c>
      <c r="HB483" s="44">
        <v>0.89354874796969685</v>
      </c>
      <c r="HC483" s="44">
        <v>1.2191168069975111</v>
      </c>
      <c r="HD483" s="44">
        <v>1.2135851651970508</v>
      </c>
      <c r="HE483" s="44">
        <v>1.8962326059943635</v>
      </c>
      <c r="HF483" s="44">
        <v>1.4834046375050036</v>
      </c>
      <c r="HG483" s="44">
        <v>1.4226379348034834</v>
      </c>
      <c r="HH483" s="44">
        <v>1.2814601068797948</v>
      </c>
      <c r="HI483" s="44">
        <v>1.3181263002309818</v>
      </c>
      <c r="HJ483" s="44">
        <v>1.6924167762483844</v>
      </c>
      <c r="HK483" s="44">
        <v>1.8513928633123733</v>
      </c>
      <c r="HL483" s="44">
        <v>1.8317503392130119</v>
      </c>
      <c r="HM483" s="44">
        <v>0.75082795044849604</v>
      </c>
      <c r="HN483" s="44">
        <v>0.40250463299602579</v>
      </c>
      <c r="HO483" s="44">
        <v>0.55444660930903389</v>
      </c>
      <c r="HP483" s="44">
        <v>-1.4001281473230431E-2</v>
      </c>
      <c r="HQ483" s="44">
        <v>0.56724997685906331</v>
      </c>
      <c r="HR483" s="44">
        <v>0.7805843939762136</v>
      </c>
      <c r="HS483" s="44">
        <v>0.98377508761124943</v>
      </c>
      <c r="HT483" s="44">
        <v>1.1012697415181405</v>
      </c>
      <c r="HU483" s="44">
        <v>1.4312632388982616</v>
      </c>
      <c r="HV483" s="44">
        <v>1.7728792440840913</v>
      </c>
      <c r="HW483" s="44">
        <v>2.0939500087210794</v>
      </c>
      <c r="HX483" s="44">
        <v>1.8530629566958501</v>
      </c>
      <c r="HY483" s="44">
        <v>1.3625087340303432</v>
      </c>
      <c r="HZ483" s="44">
        <v>0.46123993013942322</v>
      </c>
      <c r="IA483" s="44">
        <v>0.39564673184888655</v>
      </c>
      <c r="IB483" s="44">
        <v>-0.14379858166109205</v>
      </c>
      <c r="IC483" s="44">
        <v>-0.43076111596014321</v>
      </c>
      <c r="ID483" s="44">
        <v>-0.76245372618514162</v>
      </c>
      <c r="IE483" s="44">
        <v>-1.6519655816672918</v>
      </c>
      <c r="IF483" s="44">
        <v>-0.98572937835400554</v>
      </c>
      <c r="IG483" s="44">
        <v>-0.89058275088700345</v>
      </c>
      <c r="IH483" s="44">
        <v>-0.70697204815575176</v>
      </c>
      <c r="II483" s="44">
        <v>-0.35766074839074236</v>
      </c>
      <c r="IJ483" s="44">
        <v>-0.16926742478358126</v>
      </c>
      <c r="IK483" s="44">
        <v>0.25633162445584112</v>
      </c>
      <c r="IL483" s="44">
        <v>-0.55080664913395028</v>
      </c>
      <c r="IM483" s="44">
        <v>-0.7392936703133679</v>
      </c>
      <c r="IN483" s="44">
        <v>2.2117212243277784E-2</v>
      </c>
      <c r="IO483" s="44">
        <v>0.31821538972687247</v>
      </c>
      <c r="IP483" s="44">
        <v>-4.95669327019721E-2</v>
      </c>
      <c r="IQ483" s="44">
        <v>-0.68331060855393311</v>
      </c>
      <c r="IR483" s="44">
        <v>-0.47092293230116544</v>
      </c>
      <c r="IS483" s="44">
        <v>-0.46590322259166816</v>
      </c>
      <c r="IT483" s="44">
        <v>-0.45135862701415341</v>
      </c>
      <c r="IU483" s="44">
        <v>-0.14903964294490368</v>
      </c>
      <c r="IV483" s="44">
        <v>5.3111668427496816E-2</v>
      </c>
      <c r="IW483" s="44">
        <v>0.27205280890520989</v>
      </c>
      <c r="IX483" s="44">
        <v>-0.51604555987464495</v>
      </c>
      <c r="IY483" s="44">
        <v>-0.57296863352255256</v>
      </c>
      <c r="IZ483" s="44">
        <v>0.12734239648239942</v>
      </c>
      <c r="JA483" s="44">
        <v>0.56067682113407624</v>
      </c>
      <c r="JB483" s="44">
        <v>0.35535698943207628</v>
      </c>
      <c r="JC483" s="44">
        <v>0.51973283928463676</v>
      </c>
      <c r="JD483" s="44">
        <v>0.25801176497308731</v>
      </c>
      <c r="JE483" s="44">
        <v>-6.37705980164327E-2</v>
      </c>
      <c r="JF483" s="44">
        <v>0.17477266519247969</v>
      </c>
      <c r="JG483" s="44">
        <v>-0.23115278825929231</v>
      </c>
      <c r="JH483" s="44">
        <v>0.14912881554296487</v>
      </c>
      <c r="JI483" s="44">
        <v>8.8891103302790597E-2</v>
      </c>
      <c r="JJ483" s="44">
        <v>-0.21880600257045968</v>
      </c>
      <c r="JK483" s="44">
        <v>-0.40999870741559308</v>
      </c>
      <c r="JL483" s="44">
        <v>0.17624194786063363</v>
      </c>
      <c r="JM483" s="44">
        <v>0.5162032354191437</v>
      </c>
      <c r="JN483" s="44">
        <v>0.68157046136032573</v>
      </c>
      <c r="JO483" s="44">
        <v>0.92873763554854882</v>
      </c>
      <c r="JP483" s="44">
        <v>1.176554366959448</v>
      </c>
      <c r="JQ483" s="44">
        <v>0.88782580006598888</v>
      </c>
      <c r="JR483" s="44">
        <v>1.1566723677282731</v>
      </c>
      <c r="JS483" s="44">
        <v>1.0584234210934795</v>
      </c>
      <c r="JT483" s="44">
        <v>1.1227268752812325</v>
      </c>
      <c r="JU483" s="44">
        <v>0.78379475607248672</v>
      </c>
      <c r="JV483" s="44">
        <v>0.37038277071423931</v>
      </c>
      <c r="JW483" s="44">
        <v>0.15688392049268973</v>
      </c>
      <c r="JX483" s="44">
        <v>-8.6489254412669414E-2</v>
      </c>
      <c r="JY483" s="44">
        <v>-0.75709752891199855</v>
      </c>
      <c r="JZ483" s="44">
        <v>-0.66063897455060916</v>
      </c>
      <c r="KA483" s="44">
        <v>-0.99923923839310147</v>
      </c>
      <c r="KB483" s="44">
        <v>-0.88957621592314906</v>
      </c>
      <c r="KC483" s="44">
        <v>-1.1856200760692159</v>
      </c>
      <c r="KD483" s="44">
        <v>-0.75946635746029223</v>
      </c>
      <c r="KE483" s="44">
        <v>-0.37314047454067856</v>
      </c>
      <c r="KF483" s="44">
        <v>-0.6050144888239295</v>
      </c>
      <c r="KG483" s="44">
        <v>-0.66004111949715671</v>
      </c>
      <c r="KH483" s="44">
        <v>-0.79045779797055626</v>
      </c>
      <c r="KI483" s="44">
        <v>-0.72283001904966948</v>
      </c>
      <c r="KJ483" s="44">
        <v>0.24696675186017814</v>
      </c>
      <c r="KK483" s="44">
        <v>0.5906268513619084</v>
      </c>
      <c r="KL483" s="44">
        <v>0.92637134880209082</v>
      </c>
      <c r="KM483" s="44">
        <v>1.1971713347068258</v>
      </c>
      <c r="KN483" s="44">
        <v>1.133157257620776</v>
      </c>
      <c r="KO483" s="44">
        <v>0.92394208033323988</v>
      </c>
      <c r="KP483" s="44">
        <v>1.3918239373447383</v>
      </c>
      <c r="KQ483" s="44">
        <v>1.7702098156417101</v>
      </c>
      <c r="KR483" s="44">
        <v>1.870028964185555</v>
      </c>
      <c r="KS483" s="44">
        <v>1.5078861182368897</v>
      </c>
      <c r="KT483" s="44">
        <v>1.0466411086029082</v>
      </c>
      <c r="KU483" s="44">
        <v>0.77009999999999579</v>
      </c>
      <c r="KV483" s="44">
        <v>0.91157992301287294</v>
      </c>
      <c r="KW483" s="44">
        <v>1.2894254720534404</v>
      </c>
      <c r="KX483" s="44">
        <v>0.90689408436319674</v>
      </c>
      <c r="KY483" s="44">
        <v>0.7010218022976078</v>
      </c>
      <c r="KZ483" s="44">
        <v>0.27039267130761768</v>
      </c>
      <c r="LA483" s="44">
        <v>-6.2889725724657453E-3</v>
      </c>
      <c r="LB483" s="44">
        <v>0.14903896549425255</v>
      </c>
      <c r="LC483" s="44">
        <v>-6.1848568062916609E-2</v>
      </c>
      <c r="LD483" s="44">
        <v>-0.22155490219973872</v>
      </c>
      <c r="LE483" s="44">
        <v>-0.62644504602678008</v>
      </c>
      <c r="LF483" s="44">
        <v>-0.52659274139341683</v>
      </c>
      <c r="LG483" s="44">
        <v>-0.38979542979821202</v>
      </c>
      <c r="LH483" s="44">
        <v>-0.30933529736696386</v>
      </c>
      <c r="LI483" s="44">
        <v>0.41557386132762275</v>
      </c>
      <c r="LJ483" s="44">
        <v>-0.10561747499693297</v>
      </c>
      <c r="LK483" s="44">
        <v>0.11832748318121311</v>
      </c>
      <c r="LL483" s="44">
        <v>-0.46539406041798959</v>
      </c>
      <c r="LM483" s="44">
        <v>-0.31206997991820584</v>
      </c>
      <c r="LN483" s="44">
        <v>-0.16466911068925283</v>
      </c>
      <c r="LO483" s="44">
        <v>-0.53038993627112507</v>
      </c>
      <c r="LP483" s="44">
        <v>-0.29038183836458398</v>
      </c>
      <c r="LQ483" s="44">
        <v>-0.55299729855943225</v>
      </c>
      <c r="LR483" s="44">
        <v>-0.36992235989463662</v>
      </c>
      <c r="LS483" s="44">
        <v>-0.39227696643122645</v>
      </c>
      <c r="LT483" s="44">
        <v>8.6750615440212009E-2</v>
      </c>
      <c r="LU483" s="44">
        <v>0.79813203988465808</v>
      </c>
      <c r="LV483" s="44">
        <v>0.19107593264549028</v>
      </c>
      <c r="LW483" s="44">
        <v>0.5444809209460777</v>
      </c>
      <c r="LX483" s="44">
        <v>0.13565322281998693</v>
      </c>
      <c r="LY483" s="44">
        <v>0.17912181264210236</v>
      </c>
      <c r="LZ483" s="44">
        <v>0.34409014887726297</v>
      </c>
      <c r="MA483" s="44">
        <v>0.35413239028141419</v>
      </c>
      <c r="MB483" s="44">
        <v>0.55183505820279866</v>
      </c>
      <c r="MC483" s="44">
        <v>0.68874013357032027</v>
      </c>
      <c r="MD483" s="44">
        <v>9.2586901066482596E-2</v>
      </c>
      <c r="ME483" s="44">
        <v>-0.16677093848475044</v>
      </c>
      <c r="MF483" s="44">
        <v>0.63705654501591269</v>
      </c>
      <c r="MG483" s="44">
        <v>1.2799917481504997</v>
      </c>
      <c r="MH483" s="44">
        <v>1.1449964165818116</v>
      </c>
      <c r="MI483" s="44">
        <v>1.0278002054854518</v>
      </c>
      <c r="MJ483" s="44">
        <v>0.98181442332359037</v>
      </c>
      <c r="MK483" s="44">
        <v>0.80950792555598561</v>
      </c>
      <c r="ML483" s="44">
        <v>1.3849114724554301</v>
      </c>
      <c r="MM483" s="44">
        <v>1.4101647025161368</v>
      </c>
      <c r="MN483" s="44">
        <v>1.6765845112335143</v>
      </c>
      <c r="MO483" s="44">
        <v>1.6728727694018009</v>
      </c>
      <c r="MP483" s="44">
        <v>1.4033776931691166</v>
      </c>
      <c r="MQ483" s="44">
        <v>1.0851106600914706</v>
      </c>
      <c r="MR483" s="44">
        <v>1.310687528498633</v>
      </c>
      <c r="MS483" s="44">
        <v>1.4159419956569108</v>
      </c>
      <c r="MT483" s="44">
        <v>1.2653830081535311</v>
      </c>
      <c r="MU483" s="44">
        <v>1.0987429114327929</v>
      </c>
      <c r="MV483" s="44">
        <v>0.75140329449883136</v>
      </c>
      <c r="MW483" s="44">
        <v>0.5644332466806512</v>
      </c>
      <c r="MX483" s="44">
        <v>1.002844972424688</v>
      </c>
      <c r="MY483" s="44">
        <v>1.4250588041595291</v>
      </c>
      <c r="MZ483" s="44">
        <v>1.2909475153890293</v>
      </c>
      <c r="NA483" s="44">
        <v>1.1389115445617826</v>
      </c>
      <c r="NB483" s="44">
        <v>1.0645634285637806</v>
      </c>
      <c r="NC483" s="44">
        <v>0.72262302515304633</v>
      </c>
      <c r="ND483" s="44">
        <v>1.1135390326965533</v>
      </c>
      <c r="NE483" s="44">
        <v>2.0825729251064518</v>
      </c>
      <c r="NF483" s="44">
        <v>2.1031711473664005</v>
      </c>
      <c r="NG483" s="44">
        <v>2.8651351921092694</v>
      </c>
      <c r="NH483" s="44">
        <v>2.163118320307067</v>
      </c>
      <c r="NI483" s="44">
        <v>1.8612314599387059</v>
      </c>
      <c r="NJ483" s="44">
        <v>1.9721981280150569</v>
      </c>
      <c r="NK483" s="44">
        <v>0.98268657323234976</v>
      </c>
      <c r="NL483" s="44">
        <v>0.12606762735567489</v>
      </c>
      <c r="NM483" s="44">
        <v>-0.47567677602855518</v>
      </c>
      <c r="NN483" s="44">
        <v>-0.85300014645947053</v>
      </c>
      <c r="NO483" s="44">
        <v>-0.49301388563451898</v>
      </c>
      <c r="NP483" s="44">
        <v>-1.2929989166886924</v>
      </c>
      <c r="NQ483" s="44">
        <v>-0.5943235874118491</v>
      </c>
      <c r="NR483" s="44">
        <v>4.36277981461064E-2</v>
      </c>
      <c r="NS483" s="44">
        <v>0.24535638275333671</v>
      </c>
      <c r="NT483" s="44">
        <v>0.67411901871368141</v>
      </c>
      <c r="NU483" s="44">
        <v>1.2517552347008909</v>
      </c>
      <c r="NV483" s="44">
        <v>2.2408691980000173</v>
      </c>
      <c r="NW483" s="44">
        <v>2.0883066060868316</v>
      </c>
      <c r="NX483" s="44">
        <v>2.1845075552926252</v>
      </c>
      <c r="NY483" s="44">
        <v>1.6653039839181538</v>
      </c>
      <c r="NZ483" s="44">
        <v>1.1574959259673001</v>
      </c>
      <c r="OA483" s="44">
        <v>1.224043525166274</v>
      </c>
      <c r="OB483" s="44">
        <v>1.4368760456693108</v>
      </c>
      <c r="OC483" s="44">
        <v>1.5431705428595954</v>
      </c>
      <c r="OD483" s="44">
        <v>0.90123306666904934</v>
      </c>
      <c r="OE483" s="44">
        <v>0.78958584749047045</v>
      </c>
      <c r="OF483" s="44">
        <v>0.12719352612924339</v>
      </c>
      <c r="OG483" s="44">
        <v>5.9380178304868636E-2</v>
      </c>
      <c r="OH483" s="44">
        <v>-0.11825190831754595</v>
      </c>
      <c r="OI483" s="44">
        <v>-0.19074252007043047</v>
      </c>
      <c r="OJ483" s="44">
        <v>-0.6048977220370122</v>
      </c>
      <c r="OK483" s="44">
        <v>-0.82642984296839028</v>
      </c>
      <c r="OL483" s="44">
        <v>-0.94501603346189844</v>
      </c>
      <c r="OM483" s="44">
        <v>-0.48278069079709107</v>
      </c>
      <c r="ON483" s="44">
        <v>-0.3610728537527641</v>
      </c>
      <c r="OO483" s="44">
        <v>-0.44723378671174263</v>
      </c>
      <c r="OP483" s="44">
        <v>-0.79308331078099537</v>
      </c>
      <c r="OQ483" s="44">
        <v>-0.57498758079660428</v>
      </c>
      <c r="OR483" s="44">
        <v>-0.95151287254302552</v>
      </c>
      <c r="OS483" s="44">
        <v>-0.94047598220170503</v>
      </c>
      <c r="OT483" s="44">
        <v>-0.79074885070022916</v>
      </c>
      <c r="OU483" s="44">
        <v>-0.91620574515594022</v>
      </c>
      <c r="OV483" s="44">
        <v>-0.73620873760533723</v>
      </c>
      <c r="OW483" s="44">
        <v>-1.6569752358704171</v>
      </c>
      <c r="OX483" s="44">
        <v>-1.8590637871821802</v>
      </c>
      <c r="OY483" s="44">
        <v>-1.427882911350864</v>
      </c>
      <c r="OZ483" s="44">
        <v>-1.0629925504274551</v>
      </c>
      <c r="PA483" s="44">
        <v>-0.74603857299532228</v>
      </c>
      <c r="PB483" s="44">
        <v>-0.78051338484230737</v>
      </c>
      <c r="PC483" s="44">
        <v>-0.37399552975757588</v>
      </c>
      <c r="PD483" s="44">
        <v>-3.3972806075399653E-2</v>
      </c>
      <c r="PE483" s="44">
        <v>0.17247058392959591</v>
      </c>
      <c r="PF483" s="44">
        <v>1.4529393151547332</v>
      </c>
      <c r="PG483" s="44">
        <v>1.9376537354705015</v>
      </c>
      <c r="PH483" s="44">
        <v>1.8487139436118571</v>
      </c>
      <c r="PI483" s="44">
        <v>3.0949028808995749</v>
      </c>
      <c r="PJ483" s="44">
        <v>2.0106619274981696</v>
      </c>
      <c r="PK483" s="44">
        <v>1.4880796375272176</v>
      </c>
      <c r="PL483" s="44">
        <v>1.7943207794521632</v>
      </c>
      <c r="PM483" s="44">
        <v>1.0534879292710908</v>
      </c>
      <c r="PN483" s="44">
        <v>0.34898736683786069</v>
      </c>
      <c r="PO483" s="44">
        <v>-0.55691013260488198</v>
      </c>
      <c r="PP483" s="44">
        <v>-0.92846316534537232</v>
      </c>
      <c r="PQ483" s="44">
        <v>-0.95833518791791361</v>
      </c>
      <c r="PR483" s="44">
        <v>-0.51716389532271423</v>
      </c>
      <c r="PS483" s="44">
        <v>-0.22309173170612651</v>
      </c>
      <c r="PT483" s="44">
        <v>0.45008335306873093</v>
      </c>
      <c r="PU483" s="44">
        <v>0.93768094000390434</v>
      </c>
      <c r="PV483" s="44">
        <v>1.0546304528407546</v>
      </c>
      <c r="PW483" s="44">
        <v>0.66933115038281255</v>
      </c>
      <c r="PX483" s="44">
        <v>3.0115756242227176</v>
      </c>
      <c r="PY483" s="44">
        <v>4.3132957412240991</v>
      </c>
      <c r="PZ483" s="44">
        <v>2.8046349743019228</v>
      </c>
      <c r="QA483" s="44">
        <v>3.4650408856485626</v>
      </c>
      <c r="QB483" s="44">
        <v>2.9585594882661992</v>
      </c>
      <c r="QC483" s="44">
        <v>2.0715435459790932</v>
      </c>
      <c r="QD483" s="44">
        <v>1.9448433213943517</v>
      </c>
      <c r="QE483" s="44">
        <v>2.0258026624362158</v>
      </c>
      <c r="QF483" s="44">
        <v>1.6174802640291475</v>
      </c>
      <c r="QG483" s="44">
        <v>0.98450021653686548</v>
      </c>
      <c r="QH483" s="44">
        <v>0.43201208685716974</v>
      </c>
      <c r="QI483" s="44">
        <v>0.80637442259001713</v>
      </c>
      <c r="QJ483" s="44">
        <v>-3.8413696433803324E-2</v>
      </c>
      <c r="QK483" s="44">
        <v>-0.12569488931867268</v>
      </c>
      <c r="QL483" s="44">
        <v>-0.13071696736635108</v>
      </c>
      <c r="QM483" s="44">
        <v>-1.0895017774250726</v>
      </c>
      <c r="QN483" s="44">
        <v>-1.8134897257563898</v>
      </c>
      <c r="QO483" s="44">
        <v>-2.4539597111092104</v>
      </c>
      <c r="QP483" s="44">
        <v>-2.6006121463496235</v>
      </c>
      <c r="QQ483" s="44">
        <v>-2.0925977940608242</v>
      </c>
      <c r="QR483" s="44">
        <v>-1.5051708660147489</v>
      </c>
      <c r="QS483" s="44">
        <v>-1.4594120421163703</v>
      </c>
      <c r="QT483" s="44">
        <v>-1.549813228908159</v>
      </c>
      <c r="QU483" s="44">
        <v>-1.2818859495789203</v>
      </c>
      <c r="QV483" s="44">
        <v>0.32765637159222205</v>
      </c>
      <c r="QW483" s="44">
        <v>1.5176776718939466</v>
      </c>
      <c r="QX483" s="44">
        <v>1.3351637202614342</v>
      </c>
      <c r="QY483" s="44">
        <v>2.080902449539801</v>
      </c>
      <c r="QZ483" s="44">
        <v>1.9537728026534085</v>
      </c>
      <c r="RA483" s="44">
        <v>0.96650326292830879</v>
      </c>
      <c r="RB483" s="44" t="e">
        <v>#N/A</v>
      </c>
      <c r="RC483" s="44" t="e">
        <v>#N/A</v>
      </c>
    </row>
  </sheetData>
  <conditionalFormatting sqref="I33">
    <cfRule type="duplicateValues" dxfId="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60C4-7222-4689-9846-7F58B0DE99E9}">
  <dimension ref="B1:AK357"/>
  <sheetViews>
    <sheetView workbookViewId="0">
      <selection activeCell="B5" sqref="B5"/>
    </sheetView>
  </sheetViews>
  <sheetFormatPr defaultColWidth="8.88671875" defaultRowHeight="14.4" x14ac:dyDescent="0.3"/>
  <cols>
    <col min="1" max="1" width="4.88671875" style="18" customWidth="1"/>
    <col min="2" max="2" width="10.88671875" style="18" customWidth="1"/>
    <col min="3" max="37" width="12.5546875" style="31" customWidth="1"/>
    <col min="38" max="16384" width="8.88671875" style="18"/>
  </cols>
  <sheetData>
    <row r="1" spans="2:37" s="13" customFormat="1" ht="13.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35" t="s">
        <v>95</v>
      </c>
    </row>
    <row r="4" spans="2:37" x14ac:dyDescent="0.3">
      <c r="B4" s="38" t="s">
        <v>96</v>
      </c>
    </row>
    <row r="5" spans="2:37" x14ac:dyDescent="0.3">
      <c r="B5" s="11" t="s">
        <v>86</v>
      </c>
    </row>
    <row r="6" spans="2:37" x14ac:dyDescent="0.3">
      <c r="P6" s="96"/>
    </row>
    <row r="7" spans="2:37" x14ac:dyDescent="0.3">
      <c r="C7" s="19" t="s">
        <v>97</v>
      </c>
      <c r="D7" s="30"/>
      <c r="M7" s="96"/>
    </row>
    <row r="8" spans="2:37" x14ac:dyDescent="0.3">
      <c r="B8" s="84" t="s">
        <v>76</v>
      </c>
      <c r="C8" s="28">
        <v>15</v>
      </c>
      <c r="D8" s="28"/>
      <c r="E8" s="28"/>
      <c r="F8" s="28"/>
      <c r="G8" s="28"/>
      <c r="H8" s="74"/>
      <c r="I8" s="74"/>
      <c r="J8" s="74"/>
      <c r="K8" s="74"/>
      <c r="L8" s="74"/>
      <c r="M8" s="74"/>
      <c r="N8" s="74"/>
      <c r="O8" s="74"/>
      <c r="P8" s="51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2:37" x14ac:dyDescent="0.3">
      <c r="B9" s="84" t="s">
        <v>77</v>
      </c>
      <c r="C9" s="28">
        <v>15.4</v>
      </c>
      <c r="D9" s="28"/>
      <c r="E9" s="28"/>
      <c r="F9" s="28"/>
      <c r="G9" s="28"/>
      <c r="H9" s="74"/>
      <c r="I9" s="74"/>
      <c r="J9" s="74"/>
      <c r="K9" s="74"/>
      <c r="L9" s="74"/>
      <c r="M9" s="74"/>
      <c r="N9" s="74"/>
      <c r="O9" s="74"/>
      <c r="P9" s="51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2:37" x14ac:dyDescent="0.3">
      <c r="B10" s="84" t="s">
        <v>78</v>
      </c>
      <c r="C10" s="28">
        <v>14.1</v>
      </c>
      <c r="D10" s="28"/>
      <c r="E10" s="28"/>
      <c r="F10" s="28"/>
      <c r="G10" s="28"/>
      <c r="H10" s="74"/>
      <c r="I10" s="74"/>
      <c r="J10" s="74"/>
      <c r="K10" s="74"/>
      <c r="L10" s="74"/>
      <c r="M10" s="74"/>
      <c r="N10" s="74"/>
      <c r="O10" s="74"/>
      <c r="P10" s="51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2:37" x14ac:dyDescent="0.3">
      <c r="B11" s="84" t="s">
        <v>79</v>
      </c>
      <c r="C11" s="28">
        <v>14.4</v>
      </c>
      <c r="D11" s="28"/>
      <c r="E11" s="28"/>
      <c r="F11" s="28"/>
      <c r="G11" s="28"/>
      <c r="H11" s="74"/>
      <c r="I11" s="74"/>
      <c r="J11" s="74"/>
      <c r="K11" s="74"/>
      <c r="L11" s="74"/>
      <c r="M11" s="74"/>
      <c r="N11" s="74"/>
      <c r="O11" s="74"/>
      <c r="P11" s="51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2:37" x14ac:dyDescent="0.3">
      <c r="B12" s="84" t="s">
        <v>10</v>
      </c>
      <c r="C12" s="28">
        <v>14.5</v>
      </c>
      <c r="D12" s="28"/>
      <c r="E12" s="28"/>
      <c r="F12" s="28"/>
      <c r="G12" s="28"/>
      <c r="H12" s="74"/>
      <c r="I12" s="74"/>
      <c r="J12" s="74"/>
      <c r="K12" s="74"/>
      <c r="L12" s="74"/>
      <c r="M12" s="74"/>
      <c r="N12" s="74"/>
      <c r="O12" s="74"/>
      <c r="P12" s="51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2:37" x14ac:dyDescent="0.3">
      <c r="B13" s="84" t="s">
        <v>11</v>
      </c>
      <c r="C13" s="28">
        <v>13.5</v>
      </c>
      <c r="D13" s="28"/>
      <c r="E13" s="28"/>
      <c r="F13" s="28"/>
      <c r="G13" s="28"/>
      <c r="H13" s="74"/>
      <c r="I13" s="74"/>
      <c r="J13" s="74"/>
      <c r="K13" s="74"/>
      <c r="L13" s="74"/>
      <c r="M13" s="74"/>
      <c r="N13" s="74"/>
      <c r="O13" s="74"/>
      <c r="P13" s="51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2:37" x14ac:dyDescent="0.3">
      <c r="B14" s="84" t="s">
        <v>12</v>
      </c>
      <c r="C14" s="28">
        <v>14</v>
      </c>
      <c r="D14" s="28"/>
      <c r="E14" s="28"/>
      <c r="F14" s="28"/>
      <c r="G14" s="28"/>
      <c r="H14" s="74"/>
      <c r="I14" s="74"/>
      <c r="J14" s="74"/>
      <c r="K14" s="74"/>
      <c r="L14" s="74"/>
      <c r="M14" s="74"/>
      <c r="N14" s="74"/>
      <c r="O14" s="74"/>
      <c r="P14" s="51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2:37" x14ac:dyDescent="0.3">
      <c r="B15" s="84" t="s">
        <v>13</v>
      </c>
      <c r="C15" s="28">
        <v>14.5</v>
      </c>
      <c r="D15" s="28"/>
      <c r="E15" s="28"/>
      <c r="F15" s="28"/>
      <c r="G15" s="28"/>
      <c r="H15" s="74"/>
      <c r="I15" s="74"/>
      <c r="J15" s="74"/>
      <c r="K15" s="74"/>
      <c r="L15" s="74"/>
      <c r="M15" s="74"/>
      <c r="N15" s="74"/>
      <c r="O15" s="74"/>
      <c r="P15" s="51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2:37" x14ac:dyDescent="0.3">
      <c r="B16" s="84" t="s">
        <v>14</v>
      </c>
      <c r="C16" s="28">
        <v>15</v>
      </c>
      <c r="D16" s="28"/>
      <c r="E16" s="28"/>
      <c r="F16" s="28"/>
      <c r="G16" s="28"/>
      <c r="H16" s="74"/>
      <c r="I16" s="74"/>
      <c r="J16" s="74"/>
      <c r="K16" s="74"/>
      <c r="L16" s="74"/>
      <c r="M16" s="74"/>
      <c r="N16" s="74"/>
      <c r="O16" s="74"/>
      <c r="P16" s="51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2:34" x14ac:dyDescent="0.3">
      <c r="B17" s="84" t="s">
        <v>15</v>
      </c>
      <c r="C17" s="28">
        <v>14.7</v>
      </c>
      <c r="D17" s="28"/>
      <c r="E17" s="28"/>
      <c r="F17" s="28"/>
      <c r="G17" s="28"/>
      <c r="H17" s="74"/>
      <c r="I17" s="74"/>
      <c r="J17" s="74"/>
      <c r="K17" s="74"/>
      <c r="L17" s="74"/>
      <c r="M17" s="74"/>
      <c r="N17" s="74"/>
      <c r="O17" s="74"/>
      <c r="P17" s="51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2:34" x14ac:dyDescent="0.3">
      <c r="B18" s="84" t="s">
        <v>16</v>
      </c>
      <c r="C18" s="28">
        <v>14</v>
      </c>
      <c r="D18" s="28"/>
      <c r="E18" s="28"/>
      <c r="F18" s="28"/>
      <c r="G18" s="28"/>
      <c r="H18" s="74"/>
      <c r="I18" s="74"/>
      <c r="J18" s="74"/>
      <c r="K18" s="74"/>
      <c r="L18" s="74"/>
      <c r="M18" s="74"/>
      <c r="N18" s="74"/>
      <c r="O18" s="74"/>
      <c r="P18" s="51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</row>
    <row r="19" spans="2:34" x14ac:dyDescent="0.3">
      <c r="B19" s="85"/>
      <c r="C19" s="28"/>
      <c r="D19" s="28"/>
      <c r="E19" s="28"/>
      <c r="F19" s="28"/>
      <c r="G19" s="28"/>
      <c r="H19" s="74"/>
      <c r="I19" s="74"/>
      <c r="J19" s="74"/>
      <c r="K19" s="74"/>
      <c r="L19" s="74"/>
      <c r="M19" s="74"/>
      <c r="N19" s="74"/>
      <c r="O19" s="74"/>
      <c r="P19" s="51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</row>
    <row r="20" spans="2:34" ht="17.399999999999999" x14ac:dyDescent="0.4">
      <c r="B20" s="85"/>
      <c r="C20" s="28"/>
      <c r="D20" s="28"/>
      <c r="E20" s="71"/>
      <c r="F20" s="28"/>
      <c r="G20" s="28"/>
      <c r="H20" s="74"/>
      <c r="I20" s="74"/>
      <c r="J20" s="74"/>
      <c r="K20" s="74"/>
      <c r="L20" s="74"/>
      <c r="M20" s="74"/>
      <c r="N20" s="74"/>
      <c r="O20" s="74"/>
      <c r="P20" s="52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2:34" x14ac:dyDescent="0.3">
      <c r="B21" s="85"/>
      <c r="C21" s="28"/>
      <c r="D21" s="28"/>
      <c r="E21" s="28"/>
      <c r="F21" s="28"/>
      <c r="G21" s="28"/>
      <c r="H21" s="74"/>
      <c r="I21" s="74"/>
      <c r="J21" s="74"/>
      <c r="K21" s="74"/>
      <c r="L21" s="74"/>
      <c r="M21" s="74"/>
      <c r="N21" s="74"/>
      <c r="O21" s="74"/>
      <c r="P21" s="5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</row>
    <row r="22" spans="2:34" x14ac:dyDescent="0.3">
      <c r="B22" s="85"/>
      <c r="C22" s="28"/>
      <c r="D22" s="28"/>
      <c r="E22" s="28"/>
      <c r="F22" s="28"/>
      <c r="G22" s="28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</row>
    <row r="23" spans="2:34" x14ac:dyDescent="0.3">
      <c r="B23" s="85"/>
      <c r="C23" s="28"/>
      <c r="D23" s="28"/>
      <c r="E23" s="28"/>
      <c r="F23" s="28"/>
      <c r="G23" s="28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</row>
    <row r="24" spans="2:34" x14ac:dyDescent="0.3">
      <c r="B24" s="53"/>
      <c r="C24" s="62"/>
      <c r="D24" s="62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</row>
    <row r="25" spans="2:34" x14ac:dyDescent="0.3">
      <c r="B25" s="53"/>
      <c r="C25" s="62"/>
      <c r="D25" s="62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</row>
    <row r="26" spans="2:34" x14ac:dyDescent="0.3">
      <c r="B26" s="53"/>
      <c r="C26" s="62"/>
      <c r="D26" s="62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</row>
    <row r="27" spans="2:34" x14ac:dyDescent="0.3">
      <c r="B27" s="53"/>
      <c r="C27" s="62"/>
      <c r="D27" s="62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</row>
    <row r="28" spans="2:34" x14ac:dyDescent="0.3">
      <c r="B28" s="53"/>
      <c r="C28" s="62"/>
      <c r="D28" s="62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2:34" x14ac:dyDescent="0.3">
      <c r="B29" s="53"/>
      <c r="C29" s="62"/>
      <c r="D29" s="62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</row>
    <row r="30" spans="2:34" x14ac:dyDescent="0.3">
      <c r="B30" s="53"/>
      <c r="C30" s="62"/>
      <c r="D30" s="62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</row>
    <row r="31" spans="2:34" x14ac:dyDescent="0.3">
      <c r="B31" s="53"/>
      <c r="C31" s="62"/>
      <c r="D31" s="62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2:34" x14ac:dyDescent="0.3">
      <c r="B32" s="53"/>
      <c r="C32" s="62"/>
      <c r="D32" s="62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</row>
    <row r="33" spans="2:34" x14ac:dyDescent="0.3">
      <c r="B33" s="53"/>
      <c r="C33" s="62"/>
      <c r="D33" s="62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2:34" x14ac:dyDescent="0.3">
      <c r="B34" s="53"/>
      <c r="C34" s="62"/>
      <c r="D34" s="62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2:34" x14ac:dyDescent="0.3">
      <c r="B35" s="53"/>
      <c r="C35" s="62"/>
      <c r="D35" s="62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2:34" x14ac:dyDescent="0.3">
      <c r="B36" s="53"/>
      <c r="C36" s="62"/>
      <c r="D36" s="62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2:34" x14ac:dyDescent="0.3">
      <c r="B37" s="53"/>
      <c r="C37" s="62"/>
      <c r="D37" s="62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2:34" x14ac:dyDescent="0.3">
      <c r="B38" s="53"/>
      <c r="C38" s="62"/>
      <c r="D38" s="62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2:34" x14ac:dyDescent="0.3">
      <c r="B39" s="53"/>
      <c r="C39" s="62"/>
      <c r="D39" s="6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2:34" x14ac:dyDescent="0.3">
      <c r="B40" s="53"/>
      <c r="C40" s="62"/>
      <c r="D40" s="62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2:34" x14ac:dyDescent="0.3">
      <c r="B41" s="31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34" x14ac:dyDescent="0.3">
      <c r="B42" s="31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2:34" x14ac:dyDescent="0.3">
      <c r="B43" s="31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2:34" x14ac:dyDescent="0.3">
      <c r="B44" s="31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2:34" x14ac:dyDescent="0.3">
      <c r="B45" s="31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2:34" x14ac:dyDescent="0.3">
      <c r="B46" s="31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2:34" x14ac:dyDescent="0.3">
      <c r="B47" s="31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2:34" x14ac:dyDescent="0.3">
      <c r="B48" s="3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2:34" x14ac:dyDescent="0.3">
      <c r="B49" s="3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2:34" x14ac:dyDescent="0.3">
      <c r="B50" s="31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2:34" x14ac:dyDescent="0.3">
      <c r="B51" s="31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2:34" x14ac:dyDescent="0.3">
      <c r="B52" s="31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2:34" x14ac:dyDescent="0.3">
      <c r="B53" s="31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2:34" x14ac:dyDescent="0.3">
      <c r="B54" s="31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2:34" x14ac:dyDescent="0.3">
      <c r="B55" s="31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2:34" x14ac:dyDescent="0.3">
      <c r="B56" s="31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2:34" x14ac:dyDescent="0.3">
      <c r="B57" s="31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2:34" x14ac:dyDescent="0.3">
      <c r="B58" s="31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2:34" x14ac:dyDescent="0.3">
      <c r="B59" s="31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2:34" x14ac:dyDescent="0.3">
      <c r="B60" s="31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2:34" x14ac:dyDescent="0.3">
      <c r="B61" s="31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2:34" x14ac:dyDescent="0.3">
      <c r="B62" s="31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2:34" x14ac:dyDescent="0.3">
      <c r="B63" s="31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2:34" x14ac:dyDescent="0.3">
      <c r="B64" s="31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2:34" x14ac:dyDescent="0.3">
      <c r="B65" s="3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2:34" x14ac:dyDescent="0.3">
      <c r="B66" s="31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2:34" x14ac:dyDescent="0.3">
      <c r="B67" s="31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2:34" x14ac:dyDescent="0.3">
      <c r="B68" s="31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2:34" x14ac:dyDescent="0.3">
      <c r="B69" s="31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2:34" x14ac:dyDescent="0.3">
      <c r="B70" s="31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2:34" x14ac:dyDescent="0.3">
      <c r="B71" s="3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2:34" x14ac:dyDescent="0.3">
      <c r="B72" s="31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2:34" x14ac:dyDescent="0.3">
      <c r="B73" s="3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2:34" x14ac:dyDescent="0.3">
      <c r="B74" s="31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2:34" x14ac:dyDescent="0.3">
      <c r="B75" s="3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2:34" x14ac:dyDescent="0.3">
      <c r="B76" s="31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2:34" x14ac:dyDescent="0.3">
      <c r="B77" s="31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2:34" x14ac:dyDescent="0.3">
      <c r="B78" s="31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2:34" x14ac:dyDescent="0.3">
      <c r="B79" s="3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2:34" x14ac:dyDescent="0.3">
      <c r="B80" s="31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2:34" x14ac:dyDescent="0.3">
      <c r="B81" s="3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2:34" x14ac:dyDescent="0.3">
      <c r="B82" s="31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2:34" x14ac:dyDescent="0.3">
      <c r="B83" s="31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2:34" x14ac:dyDescent="0.3">
      <c r="B84" s="31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2:34" x14ac:dyDescent="0.3">
      <c r="B85" s="31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2:34" x14ac:dyDescent="0.3">
      <c r="B86" s="31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2:34" x14ac:dyDescent="0.3">
      <c r="B87" s="31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2:34" x14ac:dyDescent="0.3">
      <c r="B88" s="31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2:34" x14ac:dyDescent="0.3">
      <c r="B89" s="31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2:34" x14ac:dyDescent="0.3">
      <c r="B90" s="31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2:34" x14ac:dyDescent="0.3">
      <c r="B91" s="31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2:34" x14ac:dyDescent="0.3">
      <c r="B92" s="31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2:34" x14ac:dyDescent="0.3">
      <c r="B93" s="31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2:34" x14ac:dyDescent="0.3">
      <c r="B94" s="31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2:34" x14ac:dyDescent="0.3">
      <c r="B95" s="31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2:34" x14ac:dyDescent="0.3">
      <c r="B96" s="31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2:34" x14ac:dyDescent="0.3">
      <c r="B97" s="31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2:34" x14ac:dyDescent="0.3">
      <c r="B98" s="31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2:34" x14ac:dyDescent="0.3">
      <c r="B99" s="31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2:34" x14ac:dyDescent="0.3">
      <c r="B100" s="31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2:34" x14ac:dyDescent="0.3">
      <c r="B101" s="31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2:34" x14ac:dyDescent="0.3">
      <c r="B102" s="31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2:34" x14ac:dyDescent="0.3">
      <c r="B103" s="31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2:34" x14ac:dyDescent="0.3">
      <c r="B104" s="31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2:34" x14ac:dyDescent="0.3">
      <c r="B105" s="31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2:34" x14ac:dyDescent="0.3">
      <c r="B106" s="31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2:34" x14ac:dyDescent="0.3">
      <c r="B107" s="31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2:34" x14ac:dyDescent="0.3">
      <c r="B108" s="31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2:34" x14ac:dyDescent="0.3">
      <c r="B109" s="31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2:34" x14ac:dyDescent="0.3">
      <c r="B110" s="31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2:34" x14ac:dyDescent="0.3">
      <c r="B111" s="31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2:34" x14ac:dyDescent="0.3">
      <c r="B112" s="31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2:34" x14ac:dyDescent="0.3">
      <c r="B113" s="3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2:34" x14ac:dyDescent="0.3">
      <c r="B114" s="3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2:34" x14ac:dyDescent="0.3">
      <c r="B115" s="31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2:34" x14ac:dyDescent="0.3">
      <c r="B116" s="3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2:34" x14ac:dyDescent="0.3">
      <c r="B117" s="31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2:34" x14ac:dyDescent="0.3">
      <c r="B118" s="31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2:34" x14ac:dyDescent="0.3">
      <c r="B119" s="31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2:34" x14ac:dyDescent="0.3">
      <c r="B120" s="31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2:34" x14ac:dyDescent="0.3">
      <c r="B121" s="31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2:34" x14ac:dyDescent="0.3">
      <c r="B122" s="31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2:34" x14ac:dyDescent="0.3">
      <c r="B123" s="31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2:34" x14ac:dyDescent="0.3">
      <c r="B124" s="31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2:34" x14ac:dyDescent="0.3">
      <c r="B125" s="31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2:34" x14ac:dyDescent="0.3">
      <c r="B126" s="31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2:34" x14ac:dyDescent="0.3">
      <c r="B127" s="31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2:34" x14ac:dyDescent="0.3">
      <c r="B128" s="31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2:34" x14ac:dyDescent="0.3">
      <c r="B129" s="31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2:34" x14ac:dyDescent="0.3">
      <c r="B130" s="31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2:34" x14ac:dyDescent="0.3">
      <c r="B131" s="31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2:34" x14ac:dyDescent="0.3">
      <c r="B132" s="31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2:34" x14ac:dyDescent="0.3">
      <c r="B133" s="31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2:34" x14ac:dyDescent="0.3">
      <c r="B134" s="31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2:34" x14ac:dyDescent="0.3">
      <c r="B135" s="31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2:34" x14ac:dyDescent="0.3">
      <c r="B136" s="31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2:34" x14ac:dyDescent="0.3">
      <c r="B137" s="31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2:34" x14ac:dyDescent="0.3">
      <c r="B138" s="31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2:34" x14ac:dyDescent="0.3">
      <c r="B139" s="31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2:34" x14ac:dyDescent="0.3">
      <c r="B140" s="31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2:34" x14ac:dyDescent="0.3">
      <c r="B141" s="31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2:34" x14ac:dyDescent="0.3">
      <c r="B142" s="31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2:34" x14ac:dyDescent="0.3">
      <c r="B143" s="31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2:34" x14ac:dyDescent="0.3">
      <c r="B144" s="31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2:34" x14ac:dyDescent="0.3">
      <c r="B145" s="31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2:34" x14ac:dyDescent="0.3">
      <c r="B146" s="3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2:34" x14ac:dyDescent="0.3">
      <c r="B147" s="3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2:34" x14ac:dyDescent="0.3">
      <c r="B148" s="31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2:34" x14ac:dyDescent="0.3">
      <c r="B149" s="31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2:34" x14ac:dyDescent="0.3">
      <c r="B150" s="31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2:34" x14ac:dyDescent="0.3">
      <c r="B151" s="31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2:34" x14ac:dyDescent="0.3">
      <c r="B152" s="31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2:34" x14ac:dyDescent="0.3">
      <c r="B153" s="31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2:34" x14ac:dyDescent="0.3">
      <c r="B154" s="31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2:34" x14ac:dyDescent="0.3">
      <c r="B155" s="31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2:34" x14ac:dyDescent="0.3">
      <c r="B156" s="31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2:34" x14ac:dyDescent="0.3">
      <c r="B157" s="31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2:34" x14ac:dyDescent="0.3">
      <c r="B158" s="3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2:34" x14ac:dyDescent="0.3">
      <c r="B159" s="3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2:34" x14ac:dyDescent="0.3">
      <c r="B160" s="3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2:34" x14ac:dyDescent="0.3">
      <c r="B161" s="3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2:34" x14ac:dyDescent="0.3">
      <c r="B162" s="3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2:34" x14ac:dyDescent="0.3">
      <c r="B163" s="3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2:34" x14ac:dyDescent="0.3">
      <c r="B164" s="3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2:34" x14ac:dyDescent="0.3">
      <c r="B165" s="3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2:34" x14ac:dyDescent="0.3">
      <c r="B166" s="3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2:34" x14ac:dyDescent="0.3">
      <c r="B167" s="3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2:34" x14ac:dyDescent="0.3">
      <c r="B168" s="3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2:34" x14ac:dyDescent="0.3">
      <c r="B169" s="3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2:34" x14ac:dyDescent="0.3">
      <c r="B170" s="3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2:34" x14ac:dyDescent="0.3">
      <c r="B171" s="3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2:34" x14ac:dyDescent="0.3">
      <c r="B172" s="3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2:34" x14ac:dyDescent="0.3">
      <c r="B173" s="3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2:34" x14ac:dyDescent="0.3">
      <c r="B174" s="3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2:34" x14ac:dyDescent="0.3">
      <c r="B175" s="3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2:34" x14ac:dyDescent="0.3">
      <c r="B176" s="3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2:34" x14ac:dyDescent="0.3">
      <c r="B177" s="3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2:34" x14ac:dyDescent="0.3">
      <c r="B178" s="3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2:34" x14ac:dyDescent="0.3">
      <c r="B179" s="3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2:34" x14ac:dyDescent="0.3">
      <c r="B180" s="3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2:34" x14ac:dyDescent="0.3">
      <c r="B181" s="3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2:34" x14ac:dyDescent="0.3">
      <c r="B182" s="3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2:34" x14ac:dyDescent="0.3">
      <c r="B183" s="3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2:34" x14ac:dyDescent="0.3">
      <c r="B184" s="3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2:34" x14ac:dyDescent="0.3">
      <c r="B185" s="3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2:34" x14ac:dyDescent="0.3">
      <c r="B186" s="3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2:34" x14ac:dyDescent="0.3">
      <c r="B187" s="3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2:34" x14ac:dyDescent="0.3">
      <c r="B188" s="3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2:34" x14ac:dyDescent="0.3">
      <c r="B189" s="3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2:34" x14ac:dyDescent="0.3">
      <c r="B190" s="3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2:34" x14ac:dyDescent="0.3">
      <c r="B191" s="3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2:34" x14ac:dyDescent="0.3">
      <c r="B192" s="3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2:34" x14ac:dyDescent="0.3">
      <c r="B193" s="3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2:34" x14ac:dyDescent="0.3">
      <c r="B194" s="3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2:34" x14ac:dyDescent="0.3">
      <c r="B195" s="3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2:34" x14ac:dyDescent="0.3">
      <c r="B196" s="3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2:34" x14ac:dyDescent="0.3">
      <c r="B197" s="3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2:34" x14ac:dyDescent="0.3">
      <c r="B198" s="31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2:34" x14ac:dyDescent="0.3">
      <c r="B199" s="31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2:34" x14ac:dyDescent="0.3">
      <c r="B200" s="31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2:34" x14ac:dyDescent="0.3">
      <c r="B201" s="31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2:34" x14ac:dyDescent="0.3">
      <c r="B202" s="3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2:34" x14ac:dyDescent="0.3">
      <c r="B203" s="31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2:34" x14ac:dyDescent="0.3">
      <c r="B204" s="31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2:34" x14ac:dyDescent="0.3">
      <c r="B205" s="31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2:34" x14ac:dyDescent="0.3">
      <c r="B206" s="31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2:34" x14ac:dyDescent="0.3">
      <c r="B207" s="31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2:34" x14ac:dyDescent="0.3">
      <c r="B208" s="31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2:34" x14ac:dyDescent="0.3">
      <c r="B209" s="31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2:34" x14ac:dyDescent="0.3">
      <c r="B210" s="31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2:34" x14ac:dyDescent="0.3">
      <c r="B211" s="31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2:34" x14ac:dyDescent="0.3">
      <c r="B212" s="31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2:34" x14ac:dyDescent="0.3">
      <c r="B213" s="31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2:34" x14ac:dyDescent="0.3">
      <c r="B214" s="31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2:34" x14ac:dyDescent="0.3">
      <c r="B215" s="31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2:34" x14ac:dyDescent="0.3">
      <c r="B216" s="31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2:34" x14ac:dyDescent="0.3">
      <c r="B217" s="31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2:34" x14ac:dyDescent="0.3">
      <c r="B218" s="31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2:34" x14ac:dyDescent="0.3">
      <c r="B219" s="31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2:34" x14ac:dyDescent="0.3">
      <c r="B220" s="31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2:34" x14ac:dyDescent="0.3">
      <c r="B221" s="31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2:34" x14ac:dyDescent="0.3">
      <c r="B222" s="31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2:34" x14ac:dyDescent="0.3">
      <c r="B223" s="31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2:34" x14ac:dyDescent="0.3">
      <c r="B224" s="31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2:34" x14ac:dyDescent="0.3">
      <c r="B225" s="31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2:34" x14ac:dyDescent="0.3">
      <c r="B226" s="31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2:34" x14ac:dyDescent="0.3">
      <c r="B227" s="31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2:34" x14ac:dyDescent="0.3">
      <c r="B228" s="31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2:34" x14ac:dyDescent="0.3">
      <c r="B229" s="31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2:34" x14ac:dyDescent="0.3">
      <c r="B230" s="31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2:34" x14ac:dyDescent="0.3">
      <c r="B231" s="31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2:34" x14ac:dyDescent="0.3">
      <c r="B232" s="31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2:34" x14ac:dyDescent="0.3">
      <c r="B233" s="31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2:34" x14ac:dyDescent="0.3">
      <c r="B234" s="31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2:34" x14ac:dyDescent="0.3">
      <c r="B235" s="31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2:34" x14ac:dyDescent="0.3">
      <c r="B236" s="31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2:34" x14ac:dyDescent="0.3">
      <c r="B237" s="31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2:34" x14ac:dyDescent="0.3">
      <c r="B238" s="31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2:34" x14ac:dyDescent="0.3">
      <c r="B239" s="31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2:34" x14ac:dyDescent="0.3">
      <c r="B240" s="31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2:34" x14ac:dyDescent="0.3">
      <c r="B241" s="31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2:34" x14ac:dyDescent="0.3">
      <c r="B242" s="31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2:34" x14ac:dyDescent="0.3">
      <c r="B243" s="31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2:34" x14ac:dyDescent="0.3">
      <c r="B244" s="31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2:34" x14ac:dyDescent="0.3">
      <c r="B245" s="3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2:34" x14ac:dyDescent="0.3">
      <c r="B246" s="31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2:34" x14ac:dyDescent="0.3">
      <c r="B247" s="31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2:34" x14ac:dyDescent="0.3">
      <c r="B248" s="31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2:34" x14ac:dyDescent="0.3">
      <c r="B249" s="31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2:34" x14ac:dyDescent="0.3">
      <c r="B250" s="31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2:34" x14ac:dyDescent="0.3">
      <c r="B251" s="31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2:34" x14ac:dyDescent="0.3">
      <c r="B252" s="31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2:34" x14ac:dyDescent="0.3">
      <c r="B253" s="31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2:34" x14ac:dyDescent="0.3">
      <c r="B254" s="31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2:34" x14ac:dyDescent="0.3">
      <c r="B255" s="31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2:34" x14ac:dyDescent="0.3">
      <c r="B256" s="31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2:34" x14ac:dyDescent="0.3">
      <c r="B257" s="31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2:34" x14ac:dyDescent="0.3">
      <c r="B258" s="31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2:34" x14ac:dyDescent="0.3">
      <c r="B259" s="31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  <row r="260" spans="2:34" x14ac:dyDescent="0.3">
      <c r="B260" s="31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</row>
    <row r="261" spans="2:34" x14ac:dyDescent="0.3">
      <c r="B261" s="31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</row>
    <row r="262" spans="2:34" x14ac:dyDescent="0.3">
      <c r="B262" s="31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</row>
    <row r="263" spans="2:34" x14ac:dyDescent="0.3">
      <c r="B263" s="31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</row>
    <row r="264" spans="2:34" x14ac:dyDescent="0.3">
      <c r="B264" s="31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</row>
    <row r="265" spans="2:34" x14ac:dyDescent="0.3">
      <c r="B265" s="31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</row>
    <row r="266" spans="2:34" x14ac:dyDescent="0.3">
      <c r="B266" s="31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</row>
    <row r="267" spans="2:34" x14ac:dyDescent="0.3">
      <c r="B267" s="31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</row>
    <row r="268" spans="2:34" x14ac:dyDescent="0.3">
      <c r="B268" s="31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</row>
    <row r="269" spans="2:34" x14ac:dyDescent="0.3">
      <c r="B269" s="31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</row>
    <row r="270" spans="2:34" x14ac:dyDescent="0.3">
      <c r="B270" s="31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</row>
    <row r="271" spans="2:34" x14ac:dyDescent="0.3">
      <c r="B271" s="31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</row>
    <row r="272" spans="2:34" x14ac:dyDescent="0.3">
      <c r="B272" s="31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</row>
    <row r="273" spans="2:34" x14ac:dyDescent="0.3">
      <c r="B273" s="31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</row>
    <row r="274" spans="2:34" x14ac:dyDescent="0.3">
      <c r="B274" s="31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</row>
    <row r="275" spans="2:34" x14ac:dyDescent="0.3">
      <c r="B275" s="31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</row>
    <row r="276" spans="2:34" x14ac:dyDescent="0.3">
      <c r="B276" s="31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</row>
    <row r="277" spans="2:34" x14ac:dyDescent="0.3">
      <c r="B277" s="31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</row>
    <row r="278" spans="2:34" x14ac:dyDescent="0.3">
      <c r="B278" s="31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</row>
    <row r="279" spans="2:34" x14ac:dyDescent="0.3">
      <c r="B279" s="31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</row>
    <row r="280" spans="2:34" x14ac:dyDescent="0.3">
      <c r="B280" s="31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</row>
    <row r="281" spans="2:34" x14ac:dyDescent="0.3">
      <c r="B281" s="31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</row>
    <row r="282" spans="2:34" x14ac:dyDescent="0.3">
      <c r="B282" s="31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</row>
    <row r="283" spans="2:34" x14ac:dyDescent="0.3">
      <c r="B283" s="31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</row>
    <row r="284" spans="2:34" x14ac:dyDescent="0.3">
      <c r="B284" s="31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</row>
    <row r="285" spans="2:34" x14ac:dyDescent="0.3">
      <c r="B285" s="31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</row>
    <row r="286" spans="2:34" x14ac:dyDescent="0.3">
      <c r="B286" s="31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</row>
    <row r="287" spans="2:34" x14ac:dyDescent="0.3">
      <c r="B287" s="31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</row>
    <row r="288" spans="2:34" x14ac:dyDescent="0.3">
      <c r="B288" s="3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</row>
    <row r="289" spans="2:34" x14ac:dyDescent="0.3">
      <c r="B289" s="31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</row>
    <row r="290" spans="2:34" x14ac:dyDescent="0.3">
      <c r="B290" s="31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</row>
    <row r="291" spans="2:34" x14ac:dyDescent="0.3">
      <c r="B291" s="31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</row>
    <row r="292" spans="2:34" x14ac:dyDescent="0.3">
      <c r="B292" s="31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</row>
    <row r="293" spans="2:34" x14ac:dyDescent="0.3">
      <c r="B293" s="31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</row>
    <row r="294" spans="2:34" x14ac:dyDescent="0.3">
      <c r="B294" s="31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</row>
    <row r="295" spans="2:34" x14ac:dyDescent="0.3">
      <c r="B295" s="31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</row>
    <row r="296" spans="2:34" x14ac:dyDescent="0.3">
      <c r="B296" s="31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</row>
    <row r="297" spans="2:34" x14ac:dyDescent="0.3">
      <c r="B297" s="31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</row>
    <row r="298" spans="2:34" x14ac:dyDescent="0.3">
      <c r="B298" s="31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</row>
    <row r="299" spans="2:34" x14ac:dyDescent="0.3">
      <c r="B299" s="31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</row>
    <row r="300" spans="2:34" x14ac:dyDescent="0.3">
      <c r="B300" s="31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</row>
    <row r="301" spans="2:34" x14ac:dyDescent="0.3">
      <c r="B301" s="31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</row>
    <row r="302" spans="2:34" x14ac:dyDescent="0.3">
      <c r="B302" s="31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</row>
    <row r="303" spans="2:34" x14ac:dyDescent="0.3">
      <c r="B303" s="31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</row>
    <row r="304" spans="2:34" x14ac:dyDescent="0.3">
      <c r="B304" s="31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</row>
    <row r="305" spans="2:34" x14ac:dyDescent="0.3">
      <c r="B305" s="31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</row>
    <row r="306" spans="2:34" x14ac:dyDescent="0.3">
      <c r="B306" s="31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</row>
    <row r="307" spans="2:34" x14ac:dyDescent="0.3">
      <c r="B307" s="31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</row>
    <row r="308" spans="2:34" x14ac:dyDescent="0.3">
      <c r="B308" s="31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</row>
    <row r="309" spans="2:34" x14ac:dyDescent="0.3">
      <c r="B309" s="31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</row>
    <row r="310" spans="2:34" x14ac:dyDescent="0.3">
      <c r="B310" s="31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</row>
    <row r="311" spans="2:34" x14ac:dyDescent="0.3">
      <c r="B311" s="31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</row>
    <row r="312" spans="2:34" x14ac:dyDescent="0.3">
      <c r="B312" s="31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</row>
    <row r="313" spans="2:34" x14ac:dyDescent="0.3">
      <c r="B313" s="31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</row>
    <row r="314" spans="2:34" x14ac:dyDescent="0.3">
      <c r="B314" s="31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</row>
    <row r="315" spans="2:34" x14ac:dyDescent="0.3">
      <c r="B315" s="31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</row>
    <row r="316" spans="2:34" x14ac:dyDescent="0.3">
      <c r="B316" s="31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</row>
    <row r="317" spans="2:34" x14ac:dyDescent="0.3">
      <c r="B317" s="31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</row>
    <row r="318" spans="2:34" x14ac:dyDescent="0.3">
      <c r="B318" s="31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</row>
    <row r="319" spans="2:34" x14ac:dyDescent="0.3">
      <c r="B319" s="31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</row>
    <row r="320" spans="2:34" x14ac:dyDescent="0.3">
      <c r="B320" s="31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</row>
    <row r="321" spans="2:34" x14ac:dyDescent="0.3">
      <c r="B321" s="31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</row>
    <row r="322" spans="2:34" x14ac:dyDescent="0.3">
      <c r="B322" s="31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</row>
    <row r="323" spans="2:34" x14ac:dyDescent="0.3">
      <c r="B323" s="31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</row>
    <row r="324" spans="2:34" x14ac:dyDescent="0.3">
      <c r="B324" s="31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</row>
    <row r="325" spans="2:34" x14ac:dyDescent="0.3">
      <c r="B325" s="31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</row>
    <row r="326" spans="2:34" x14ac:dyDescent="0.3">
      <c r="B326" s="31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</row>
    <row r="327" spans="2:34" x14ac:dyDescent="0.3">
      <c r="B327" s="31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</row>
    <row r="328" spans="2:34" x14ac:dyDescent="0.3">
      <c r="B328" s="31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</row>
    <row r="329" spans="2:34" x14ac:dyDescent="0.3">
      <c r="B329" s="31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</row>
    <row r="330" spans="2:34" x14ac:dyDescent="0.3">
      <c r="B330" s="31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</row>
    <row r="331" spans="2:34" x14ac:dyDescent="0.3">
      <c r="B331" s="3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</row>
    <row r="332" spans="2:34" x14ac:dyDescent="0.3">
      <c r="B332" s="31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</row>
    <row r="333" spans="2:34" x14ac:dyDescent="0.3">
      <c r="B333" s="31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</row>
    <row r="334" spans="2:34" x14ac:dyDescent="0.3">
      <c r="B334" s="31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</row>
    <row r="335" spans="2:34" x14ac:dyDescent="0.3">
      <c r="B335" s="31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</row>
    <row r="336" spans="2:34" x14ac:dyDescent="0.3">
      <c r="B336" s="31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</row>
    <row r="337" spans="2:34" x14ac:dyDescent="0.3">
      <c r="B337" s="31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</row>
    <row r="338" spans="2:34" x14ac:dyDescent="0.3">
      <c r="B338" s="31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</row>
    <row r="339" spans="2:34" x14ac:dyDescent="0.3">
      <c r="B339" s="31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</row>
    <row r="340" spans="2:34" x14ac:dyDescent="0.3">
      <c r="B340" s="31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</row>
    <row r="341" spans="2:34" x14ac:dyDescent="0.3">
      <c r="B341" s="31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</row>
    <row r="342" spans="2:34" x14ac:dyDescent="0.3">
      <c r="B342" s="31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</row>
    <row r="343" spans="2:34" x14ac:dyDescent="0.3">
      <c r="B343" s="31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</row>
    <row r="344" spans="2:34" x14ac:dyDescent="0.3">
      <c r="B344" s="31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</row>
    <row r="345" spans="2:34" x14ac:dyDescent="0.3">
      <c r="B345" s="31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</row>
    <row r="346" spans="2:34" x14ac:dyDescent="0.3">
      <c r="B346" s="31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</row>
    <row r="347" spans="2:34" x14ac:dyDescent="0.3">
      <c r="B347" s="31"/>
    </row>
    <row r="348" spans="2:34" x14ac:dyDescent="0.3">
      <c r="B348" s="31"/>
    </row>
    <row r="349" spans="2:34" x14ac:dyDescent="0.3">
      <c r="B349" s="31"/>
    </row>
    <row r="350" spans="2:34" x14ac:dyDescent="0.3">
      <c r="B350" s="31"/>
    </row>
    <row r="351" spans="2:34" x14ac:dyDescent="0.3">
      <c r="B351" s="31"/>
    </row>
    <row r="352" spans="2:34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6A9F-9453-4D8B-9857-1B26ECBE535E}">
  <dimension ref="B1:AK357"/>
  <sheetViews>
    <sheetView showGridLines="0" workbookViewId="0">
      <selection activeCell="B5" sqref="B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7" width="20.5546875" style="1" customWidth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98</v>
      </c>
      <c r="C3" s="59"/>
      <c r="D3" s="59"/>
      <c r="E3" s="129"/>
    </row>
    <row r="4" spans="2:37" x14ac:dyDescent="0.3">
      <c r="B4" s="10" t="s">
        <v>99</v>
      </c>
      <c r="C4" s="59"/>
      <c r="D4" s="59"/>
      <c r="E4" s="59"/>
    </row>
    <row r="5" spans="2:37" x14ac:dyDescent="0.3">
      <c r="B5" s="11" t="s">
        <v>100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s="34" customFormat="1" ht="25.2" x14ac:dyDescent="0.3">
      <c r="B7" s="33"/>
      <c r="C7" s="19" t="s">
        <v>101</v>
      </c>
      <c r="D7" s="19" t="s">
        <v>102</v>
      </c>
      <c r="E7" s="19" t="s">
        <v>103</v>
      </c>
      <c r="F7" s="19" t="s">
        <v>104</v>
      </c>
      <c r="G7" s="19" t="s">
        <v>105</v>
      </c>
      <c r="H7" s="97"/>
      <c r="I7" s="98"/>
      <c r="J7" s="98"/>
      <c r="K7" s="98"/>
      <c r="L7" s="98"/>
      <c r="M7" s="98"/>
      <c r="N7" s="98"/>
      <c r="O7" s="98"/>
      <c r="P7" s="100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2:37" x14ac:dyDescent="0.3">
      <c r="B8" s="54" t="s">
        <v>77</v>
      </c>
      <c r="C8" s="12">
        <v>15205</v>
      </c>
      <c r="D8" s="12">
        <v>49717</v>
      </c>
      <c r="E8" s="12">
        <v>8756</v>
      </c>
      <c r="F8" s="124">
        <v>143</v>
      </c>
      <c r="G8" s="123">
        <v>31.6</v>
      </c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54" t="s">
        <v>78</v>
      </c>
      <c r="C9" s="12">
        <v>15913</v>
      </c>
      <c r="D9" s="12">
        <v>50497</v>
      </c>
      <c r="E9" s="12">
        <v>7112</v>
      </c>
      <c r="F9" s="124">
        <v>147.9</v>
      </c>
      <c r="G9" s="123">
        <v>31.8</v>
      </c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54" t="s">
        <v>79</v>
      </c>
      <c r="C10" s="12">
        <v>17052</v>
      </c>
      <c r="D10" s="12">
        <v>54687</v>
      </c>
      <c r="E10" s="12">
        <v>7748</v>
      </c>
      <c r="F10" s="124">
        <v>156.6</v>
      </c>
      <c r="G10" s="123">
        <v>34</v>
      </c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54" t="s">
        <v>10</v>
      </c>
      <c r="C11" s="12">
        <v>18200</v>
      </c>
      <c r="D11" s="12">
        <v>59813</v>
      </c>
      <c r="E11" s="12">
        <v>8413</v>
      </c>
      <c r="F11" s="124">
        <v>165.6</v>
      </c>
      <c r="G11" s="123">
        <v>36.799999999999997</v>
      </c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54" t="s">
        <v>11</v>
      </c>
      <c r="C12" s="12">
        <v>18454</v>
      </c>
      <c r="D12" s="12">
        <v>52937</v>
      </c>
      <c r="E12" s="12">
        <v>20616</v>
      </c>
      <c r="F12" s="124">
        <v>166.6</v>
      </c>
      <c r="G12" s="123">
        <v>32.4</v>
      </c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55" t="s">
        <v>12</v>
      </c>
      <c r="C13" s="12">
        <v>21268</v>
      </c>
      <c r="D13" s="12">
        <v>53963</v>
      </c>
      <c r="E13" s="12">
        <v>30541</v>
      </c>
      <c r="F13" s="124">
        <v>190.3</v>
      </c>
      <c r="G13" s="123">
        <v>32.4</v>
      </c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55" t="s">
        <v>13</v>
      </c>
      <c r="C14" s="12">
        <v>23937</v>
      </c>
      <c r="D14" s="12">
        <v>62116</v>
      </c>
      <c r="E14" s="12">
        <v>26464</v>
      </c>
      <c r="F14" s="124">
        <v>212.2</v>
      </c>
      <c r="G14" s="124">
        <v>37.200000000000003</v>
      </c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55" t="s">
        <v>14</v>
      </c>
      <c r="C15" s="12">
        <v>26657</v>
      </c>
      <c r="D15" s="12">
        <v>68079</v>
      </c>
      <c r="E15" s="12">
        <v>32082</v>
      </c>
      <c r="F15" s="124">
        <v>233.7</v>
      </c>
      <c r="G15" s="124">
        <v>40.700000000000003</v>
      </c>
      <c r="H15" s="76"/>
      <c r="I15" s="14"/>
      <c r="J15" s="76"/>
      <c r="K15" s="76"/>
      <c r="L15" s="76"/>
      <c r="M15" s="76"/>
      <c r="N15" s="76"/>
      <c r="O15" s="76"/>
      <c r="P15" s="14"/>
      <c r="Q15" s="76"/>
      <c r="R15" s="76"/>
      <c r="S15" s="14"/>
      <c r="T15" s="14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55" t="s">
        <v>15</v>
      </c>
      <c r="C16" s="12">
        <v>24483</v>
      </c>
      <c r="D16" s="12">
        <v>56645</v>
      </c>
      <c r="E16" s="12">
        <v>27569</v>
      </c>
      <c r="F16" s="124">
        <v>212</v>
      </c>
      <c r="G16" s="124">
        <v>33.700000000000003</v>
      </c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55" t="s">
        <v>16</v>
      </c>
      <c r="C17" s="12">
        <v>25130</v>
      </c>
      <c r="D17" s="12">
        <v>59393</v>
      </c>
      <c r="E17" s="12">
        <v>28069</v>
      </c>
      <c r="F17" s="124">
        <v>214.7</v>
      </c>
      <c r="G17" s="124">
        <v>35.5</v>
      </c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83"/>
      <c r="C18" s="26"/>
      <c r="D18" s="17"/>
      <c r="E18" s="12"/>
      <c r="F18" s="76"/>
      <c r="G18" s="76"/>
      <c r="H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ht="14.25" customHeight="1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ht="14.25" customHeight="1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B4B-7B4B-4603-8CB4-CCC42EB4C540}">
  <dimension ref="B1:AK357"/>
  <sheetViews>
    <sheetView showGridLines="0" zoomScaleNormal="100" workbookViewId="0">
      <selection activeCell="I7" sqref="I7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7" width="20.5546875" style="1" customWidth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106</v>
      </c>
      <c r="C3" s="59"/>
      <c r="D3" s="59"/>
      <c r="E3" s="129"/>
    </row>
    <row r="4" spans="2:37" x14ac:dyDescent="0.3">
      <c r="B4" s="10" t="s">
        <v>99</v>
      </c>
      <c r="C4" s="59"/>
      <c r="D4" s="59"/>
      <c r="E4" s="59"/>
    </row>
    <row r="5" spans="2:37" x14ac:dyDescent="0.3">
      <c r="B5" s="11" t="s">
        <v>107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s="34" customFormat="1" ht="25.2" x14ac:dyDescent="0.3">
      <c r="B7" s="33"/>
      <c r="C7" s="19" t="s">
        <v>101</v>
      </c>
      <c r="D7" s="19" t="s">
        <v>102</v>
      </c>
      <c r="E7" s="19" t="s">
        <v>104</v>
      </c>
      <c r="F7" s="19" t="s">
        <v>105</v>
      </c>
      <c r="G7" s="101"/>
      <c r="H7" s="97"/>
      <c r="I7" s="98"/>
      <c r="J7" s="98"/>
      <c r="K7" s="98"/>
      <c r="L7" s="98"/>
      <c r="M7" s="98"/>
      <c r="N7" s="98"/>
      <c r="O7" s="98"/>
      <c r="P7" s="100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2:37" x14ac:dyDescent="0.3">
      <c r="B8" s="54">
        <v>43830</v>
      </c>
      <c r="C8" s="17">
        <v>6789</v>
      </c>
      <c r="D8" s="17">
        <v>9659</v>
      </c>
      <c r="E8" s="12">
        <v>60.178167796835524</v>
      </c>
      <c r="F8" s="12">
        <v>5.7870203944688097</v>
      </c>
      <c r="G8" s="12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54">
        <v>44196</v>
      </c>
      <c r="C9" s="17">
        <v>6814</v>
      </c>
      <c r="D9" s="17">
        <v>9190</v>
      </c>
      <c r="E9" s="12">
        <v>59.72949044976815</v>
      </c>
      <c r="F9" s="12">
        <v>5.4926008271773172</v>
      </c>
      <c r="G9" s="12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54">
        <v>44561</v>
      </c>
      <c r="C10" s="17">
        <v>6784</v>
      </c>
      <c r="D10" s="17">
        <v>8748</v>
      </c>
      <c r="E10" s="12">
        <v>58.731354266767092</v>
      </c>
      <c r="F10" s="12">
        <v>5.2043114638821502</v>
      </c>
      <c r="G10" s="12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54">
        <v>44926</v>
      </c>
      <c r="C11" s="17">
        <v>6563</v>
      </c>
      <c r="D11" s="17">
        <v>8373</v>
      </c>
      <c r="E11" s="12">
        <v>56.069097495130372</v>
      </c>
      <c r="F11" s="12">
        <v>5.0029188174397694</v>
      </c>
      <c r="G11" s="12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54">
        <v>45291</v>
      </c>
      <c r="C12" s="17">
        <v>6414</v>
      </c>
      <c r="D12" s="17">
        <v>7859</v>
      </c>
      <c r="E12" s="12">
        <v>54.435441109248821</v>
      </c>
      <c r="F12" s="12">
        <v>4.7209881083731764</v>
      </c>
      <c r="G12" s="12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83"/>
      <c r="C13" s="58"/>
      <c r="D13" s="58"/>
      <c r="E13" s="12"/>
      <c r="F13" s="76"/>
      <c r="G13" s="12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25"/>
      <c r="C14" s="58"/>
      <c r="D14" s="58"/>
      <c r="E14" s="12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83"/>
      <c r="C15" s="58"/>
      <c r="D15" s="58"/>
      <c r="E15" s="1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83"/>
      <c r="C16" s="58"/>
      <c r="D16" s="58"/>
      <c r="E16" s="1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83"/>
      <c r="C17" s="58"/>
      <c r="D17" s="58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83"/>
      <c r="C18" s="26"/>
      <c r="D18" s="17"/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1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14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1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1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AB39-CFF7-4736-8290-81E52A49E94D}">
  <dimension ref="B1:AK357"/>
  <sheetViews>
    <sheetView showGridLines="0" workbookViewId="0">
      <selection activeCell="B5" sqref="B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7" width="16.5546875" style="1" customWidth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108</v>
      </c>
      <c r="C3" s="59"/>
      <c r="D3" s="59"/>
      <c r="E3" s="59"/>
    </row>
    <row r="4" spans="2:37" x14ac:dyDescent="0.3">
      <c r="B4" s="10" t="s">
        <v>20</v>
      </c>
      <c r="C4" s="59"/>
      <c r="D4" s="59"/>
      <c r="E4" s="59"/>
    </row>
    <row r="5" spans="2:37" x14ac:dyDescent="0.3">
      <c r="B5" s="11" t="s">
        <v>109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s="34" customFormat="1" ht="25.2" x14ac:dyDescent="0.3">
      <c r="B7" s="33"/>
      <c r="C7" s="19" t="s">
        <v>35</v>
      </c>
      <c r="D7" s="19" t="s">
        <v>110</v>
      </c>
      <c r="E7" s="59"/>
      <c r="F7" s="1"/>
      <c r="G7" s="1"/>
      <c r="H7" s="97"/>
      <c r="I7" s="98"/>
      <c r="J7" s="98"/>
      <c r="K7" s="98"/>
      <c r="L7" s="98"/>
      <c r="M7" s="98"/>
      <c r="N7" s="98"/>
      <c r="O7" s="98"/>
      <c r="P7" s="100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2:37" x14ac:dyDescent="0.3">
      <c r="B8" s="54" t="s">
        <v>87</v>
      </c>
      <c r="C8" s="125">
        <v>5.2</v>
      </c>
      <c r="D8" s="125">
        <v>6.4</v>
      </c>
      <c r="E8" s="116"/>
      <c r="F8" s="76"/>
      <c r="G8" s="76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54" t="s">
        <v>111</v>
      </c>
      <c r="C9" s="125">
        <v>32.299999999999997</v>
      </c>
      <c r="D9" s="125">
        <v>31.3</v>
      </c>
      <c r="E9" s="116"/>
      <c r="F9" s="76"/>
      <c r="G9" s="76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54" t="s">
        <v>112</v>
      </c>
      <c r="C10" s="125">
        <v>11.8</v>
      </c>
      <c r="D10" s="125">
        <v>12.4</v>
      </c>
      <c r="E10" s="11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54" t="s">
        <v>113</v>
      </c>
      <c r="C11" s="125">
        <v>15.9</v>
      </c>
      <c r="D11" s="125">
        <v>21.2</v>
      </c>
      <c r="E11" s="11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54" t="s">
        <v>114</v>
      </c>
      <c r="C12" s="125">
        <v>16.2</v>
      </c>
      <c r="D12" s="125">
        <v>11.1</v>
      </c>
      <c r="E12" s="11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55" t="s">
        <v>115</v>
      </c>
      <c r="C13" s="125">
        <v>14.6</v>
      </c>
      <c r="D13" s="125">
        <v>28.4</v>
      </c>
      <c r="E13" s="11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55" t="s">
        <v>88</v>
      </c>
      <c r="C14" s="125">
        <v>14.9</v>
      </c>
      <c r="D14" s="125">
        <v>19</v>
      </c>
      <c r="E14" s="11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83"/>
      <c r="C15" s="26"/>
      <c r="D15" s="17"/>
      <c r="E15" s="11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83"/>
      <c r="C16" s="26"/>
      <c r="D16" s="17"/>
      <c r="E16" s="11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83"/>
      <c r="C17" s="26"/>
      <c r="D17" s="17"/>
      <c r="E17" s="11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83"/>
      <c r="C18" s="26"/>
      <c r="D18" s="17"/>
      <c r="E18" s="11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1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117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1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ht="14.25" customHeight="1" x14ac:dyDescent="0.3">
      <c r="B22" s="83"/>
      <c r="C22" s="26"/>
      <c r="D22" s="17"/>
      <c r="E22" s="11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ht="14.25" customHeight="1" x14ac:dyDescent="0.3">
      <c r="B23" s="83"/>
      <c r="C23" s="26"/>
      <c r="D23" s="17"/>
      <c r="E23" s="11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10D6-4490-402C-937B-93D6A476DD9F}">
  <dimension ref="B1:AK357"/>
  <sheetViews>
    <sheetView showGridLines="0" workbookViewId="0">
      <selection activeCell="B5" sqref="B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1" width="16.5546875" style="1" customWidth="1"/>
    <col min="32" max="37" width="10" style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116</v>
      </c>
      <c r="C3" s="59"/>
      <c r="D3" s="59"/>
      <c r="E3" s="59"/>
    </row>
    <row r="4" spans="2:37" x14ac:dyDescent="0.3">
      <c r="B4" s="10" t="s">
        <v>20</v>
      </c>
      <c r="C4" s="59"/>
      <c r="D4" s="59"/>
      <c r="E4" s="59"/>
    </row>
    <row r="5" spans="2:37" x14ac:dyDescent="0.3">
      <c r="B5" s="11" t="s">
        <v>109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s="34" customFormat="1" ht="25.2" x14ac:dyDescent="0.3">
      <c r="B7" s="33"/>
      <c r="C7" s="19" t="s">
        <v>35</v>
      </c>
      <c r="D7" s="19" t="s">
        <v>110</v>
      </c>
      <c r="E7" s="59"/>
      <c r="F7" s="1"/>
      <c r="G7" s="1"/>
      <c r="H7" s="97"/>
      <c r="I7" s="98"/>
      <c r="J7" s="98"/>
      <c r="K7" s="98"/>
      <c r="L7" s="98"/>
      <c r="M7" s="98"/>
      <c r="N7" s="98"/>
      <c r="O7" s="98"/>
      <c r="P7" s="100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2:37" x14ac:dyDescent="0.3">
      <c r="B8" s="54" t="s">
        <v>87</v>
      </c>
      <c r="C8" s="125">
        <v>84.4</v>
      </c>
      <c r="D8" s="125">
        <v>89.6</v>
      </c>
      <c r="E8" s="116"/>
      <c r="F8" s="76"/>
      <c r="G8" s="76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54" t="s">
        <v>111</v>
      </c>
      <c r="C9" s="125">
        <v>78</v>
      </c>
      <c r="D9" s="125">
        <v>83.7</v>
      </c>
      <c r="E9" s="116"/>
      <c r="F9" s="76"/>
      <c r="G9" s="76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54" t="s">
        <v>112</v>
      </c>
      <c r="C10" s="125">
        <v>82.9</v>
      </c>
      <c r="D10" s="125">
        <v>87.7</v>
      </c>
      <c r="E10" s="11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54" t="s">
        <v>113</v>
      </c>
      <c r="C11" s="125">
        <v>90.5</v>
      </c>
      <c r="D11" s="125">
        <v>88</v>
      </c>
      <c r="E11" s="17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54" t="s">
        <v>117</v>
      </c>
      <c r="C12" s="125">
        <v>85.3</v>
      </c>
      <c r="D12" s="125">
        <v>94.3</v>
      </c>
      <c r="E12" s="1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54" t="s">
        <v>118</v>
      </c>
      <c r="C13" s="125">
        <v>76.7</v>
      </c>
      <c r="D13" s="125">
        <v>80.8</v>
      </c>
      <c r="E13" s="17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55" t="s">
        <v>88</v>
      </c>
      <c r="C14" s="125">
        <v>83.1</v>
      </c>
      <c r="D14" s="125">
        <v>85.6</v>
      </c>
      <c r="E14" s="17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83"/>
      <c r="C15" s="26"/>
      <c r="D15" s="17"/>
      <c r="E15" s="12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83"/>
      <c r="C16" s="26"/>
      <c r="D16" s="17"/>
      <c r="E16" s="1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83"/>
      <c r="C17" s="26"/>
      <c r="D17" s="17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ht="14.25" customHeight="1" x14ac:dyDescent="0.3">
      <c r="B18" s="83"/>
      <c r="C18" s="26"/>
      <c r="D18" s="17"/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ht="14.25" customHeight="1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ht="14.25" customHeight="1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F207-B167-4283-81E7-D437B5C8ACB9}">
  <dimension ref="B1:AM357"/>
  <sheetViews>
    <sheetView workbookViewId="0">
      <selection activeCell="G18" sqref="G18"/>
    </sheetView>
  </sheetViews>
  <sheetFormatPr defaultColWidth="8.88671875" defaultRowHeight="14.4" x14ac:dyDescent="0.3"/>
  <cols>
    <col min="1" max="1" width="4.88671875" style="18" customWidth="1"/>
    <col min="2" max="2" width="10.88671875" style="18" customWidth="1"/>
    <col min="3" max="37" width="10.5546875" style="31" customWidth="1"/>
    <col min="38" max="16384" width="8.88671875" style="18"/>
  </cols>
  <sheetData>
    <row r="1" spans="2:39" s="13" customFormat="1" ht="13.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9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9" ht="17.399999999999999" x14ac:dyDescent="0.4">
      <c r="B3" s="35" t="s">
        <v>119</v>
      </c>
    </row>
    <row r="4" spans="2:39" x14ac:dyDescent="0.3">
      <c r="B4" s="10" t="s">
        <v>120</v>
      </c>
      <c r="C4" s="1"/>
      <c r="D4" s="1"/>
    </row>
    <row r="5" spans="2:39" x14ac:dyDescent="0.3">
      <c r="B5" s="39" t="s">
        <v>121</v>
      </c>
    </row>
    <row r="6" spans="2:39" x14ac:dyDescent="0.3">
      <c r="P6" s="96"/>
    </row>
    <row r="7" spans="2:39" x14ac:dyDescent="0.3">
      <c r="C7" s="19" t="s">
        <v>87</v>
      </c>
      <c r="D7" s="19" t="s">
        <v>88</v>
      </c>
      <c r="M7" s="96"/>
    </row>
    <row r="8" spans="2:39" x14ac:dyDescent="0.3">
      <c r="B8" s="82">
        <v>33054</v>
      </c>
      <c r="C8" s="28">
        <v>169.16650000000001</v>
      </c>
      <c r="D8" s="28">
        <v>615.38729999999998</v>
      </c>
      <c r="E8" s="28"/>
      <c r="F8" s="28"/>
      <c r="G8" s="115"/>
      <c r="H8" s="74"/>
      <c r="I8" s="74"/>
      <c r="J8" s="74"/>
      <c r="K8" s="74"/>
      <c r="L8" s="74"/>
      <c r="M8" s="74"/>
      <c r="N8" s="74"/>
      <c r="O8" s="74"/>
      <c r="P8" s="51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2:39" x14ac:dyDescent="0.3">
      <c r="B9" s="82">
        <v>33419</v>
      </c>
      <c r="C9" s="28">
        <v>156.44309999999999</v>
      </c>
      <c r="D9" s="28">
        <v>594.99210000000005</v>
      </c>
      <c r="E9" s="28"/>
      <c r="F9" s="28"/>
      <c r="G9" s="115"/>
      <c r="H9" s="108"/>
      <c r="I9" s="108"/>
      <c r="J9" s="108"/>
      <c r="K9" s="108"/>
      <c r="L9" s="108"/>
      <c r="M9" s="108"/>
      <c r="N9" s="108"/>
      <c r="O9" s="108"/>
      <c r="P9" s="56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93"/>
      <c r="AJ9" s="93"/>
      <c r="AK9" s="93"/>
      <c r="AL9" s="36"/>
      <c r="AM9" s="36"/>
    </row>
    <row r="10" spans="2:39" x14ac:dyDescent="0.3">
      <c r="B10" s="82">
        <v>33785</v>
      </c>
      <c r="C10" s="28">
        <v>156.66630000000001</v>
      </c>
      <c r="D10" s="28">
        <v>554.50570000000005</v>
      </c>
      <c r="E10" s="28"/>
      <c r="F10" s="28"/>
      <c r="G10" s="115"/>
      <c r="H10" s="74"/>
      <c r="I10" s="74"/>
      <c r="J10" s="74"/>
      <c r="K10" s="74"/>
      <c r="L10" s="74"/>
      <c r="M10" s="74"/>
      <c r="N10" s="74"/>
      <c r="O10" s="74"/>
      <c r="P10" s="51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2:39" x14ac:dyDescent="0.3">
      <c r="B11" s="82">
        <v>34150</v>
      </c>
      <c r="C11" s="28">
        <v>141.279</v>
      </c>
      <c r="D11" s="28">
        <v>533.50440000000003</v>
      </c>
      <c r="E11" s="28"/>
      <c r="F11" s="28"/>
      <c r="G11" s="115"/>
      <c r="H11" s="74"/>
      <c r="I11" s="74"/>
      <c r="J11" s="74"/>
      <c r="K11" s="74"/>
      <c r="L11" s="74"/>
      <c r="M11" s="74"/>
      <c r="N11" s="74"/>
      <c r="O11" s="74"/>
      <c r="P11" s="51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2:39" x14ac:dyDescent="0.3">
      <c r="B12" s="82">
        <v>34515</v>
      </c>
      <c r="C12" s="28">
        <v>143.0744</v>
      </c>
      <c r="D12" s="28">
        <v>523.36850000000004</v>
      </c>
      <c r="E12" s="28"/>
      <c r="F12" s="28"/>
      <c r="G12" s="115"/>
      <c r="H12" s="74"/>
      <c r="I12" s="74"/>
      <c r="J12" s="74"/>
      <c r="K12" s="74"/>
      <c r="L12" s="74"/>
      <c r="M12" s="74"/>
      <c r="N12" s="74"/>
      <c r="O12" s="74"/>
      <c r="P12" s="51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2:39" x14ac:dyDescent="0.3">
      <c r="B13" s="82">
        <v>34880</v>
      </c>
      <c r="C13" s="28">
        <v>134.1129</v>
      </c>
      <c r="D13" s="28">
        <v>510.9726</v>
      </c>
      <c r="E13" s="28"/>
      <c r="F13" s="28"/>
      <c r="G13" s="115"/>
      <c r="H13" s="74"/>
      <c r="I13" s="74"/>
      <c r="J13" s="74"/>
      <c r="K13" s="74"/>
      <c r="L13" s="74"/>
      <c r="M13" s="74"/>
      <c r="N13" s="74"/>
      <c r="O13" s="74"/>
      <c r="P13" s="51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2:39" x14ac:dyDescent="0.3">
      <c r="B14" s="82">
        <v>35246</v>
      </c>
      <c r="C14" s="28">
        <v>127.96639999999999</v>
      </c>
      <c r="D14" s="28">
        <v>512.16849999999999</v>
      </c>
      <c r="E14" s="28"/>
      <c r="F14" s="28"/>
      <c r="G14" s="115"/>
      <c r="H14" s="74"/>
      <c r="I14" s="74"/>
      <c r="J14" s="74"/>
      <c r="K14" s="74"/>
      <c r="L14" s="74"/>
      <c r="M14" s="74"/>
      <c r="N14" s="74"/>
      <c r="O14" s="74"/>
      <c r="P14" s="51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2:39" x14ac:dyDescent="0.3">
      <c r="B15" s="82">
        <v>35611</v>
      </c>
      <c r="C15" s="28">
        <v>127.4774</v>
      </c>
      <c r="D15" s="28">
        <v>510.32130000000001</v>
      </c>
      <c r="E15" s="28"/>
      <c r="F15" s="28"/>
      <c r="G15" s="115"/>
      <c r="H15" s="74"/>
      <c r="I15" s="74"/>
      <c r="J15" s="74"/>
      <c r="K15" s="74"/>
      <c r="L15" s="74"/>
      <c r="M15" s="74"/>
      <c r="N15" s="74"/>
      <c r="O15" s="74"/>
      <c r="P15" s="51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2:39" x14ac:dyDescent="0.3">
      <c r="B16" s="82">
        <v>35976</v>
      </c>
      <c r="C16" s="28">
        <v>132.65799999999999</v>
      </c>
      <c r="D16" s="28">
        <v>527.92870000000005</v>
      </c>
      <c r="E16" s="28"/>
      <c r="F16" s="28"/>
      <c r="G16" s="115"/>
      <c r="H16" s="74"/>
      <c r="I16" s="74"/>
      <c r="J16" s="74"/>
      <c r="K16" s="74"/>
      <c r="L16" s="74"/>
      <c r="M16" s="74"/>
      <c r="N16" s="74"/>
      <c r="O16" s="74"/>
      <c r="P16" s="51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2:34" x14ac:dyDescent="0.3">
      <c r="B17" s="82">
        <v>36341</v>
      </c>
      <c r="C17" s="28">
        <v>139.2962</v>
      </c>
      <c r="D17" s="28">
        <v>548.32809999999995</v>
      </c>
      <c r="E17" s="28"/>
      <c r="F17" s="28"/>
      <c r="G17" s="115"/>
      <c r="H17" s="74"/>
      <c r="I17" s="74"/>
      <c r="J17" s="74"/>
      <c r="K17" s="74"/>
      <c r="L17" s="74"/>
      <c r="M17" s="74"/>
      <c r="N17" s="74"/>
      <c r="O17" s="74"/>
      <c r="P17" s="51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2:34" x14ac:dyDescent="0.3">
      <c r="B18" s="82">
        <v>36707</v>
      </c>
      <c r="C18" s="28">
        <v>148.72919999999999</v>
      </c>
      <c r="D18" s="28">
        <v>569.82640000000004</v>
      </c>
      <c r="E18" s="28"/>
      <c r="F18" s="28"/>
      <c r="G18" s="115"/>
      <c r="H18" s="74"/>
      <c r="I18" s="74"/>
      <c r="J18" s="74"/>
      <c r="K18" s="74"/>
      <c r="L18" s="74"/>
      <c r="M18" s="74"/>
      <c r="N18" s="74"/>
      <c r="O18" s="74"/>
      <c r="P18" s="51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</row>
    <row r="19" spans="2:34" x14ac:dyDescent="0.3">
      <c r="B19" s="82">
        <v>37072</v>
      </c>
      <c r="C19" s="28">
        <v>151.11369999999999</v>
      </c>
      <c r="D19" s="28">
        <v>586.48019999999997</v>
      </c>
      <c r="E19" s="28"/>
      <c r="F19" s="28"/>
      <c r="G19" s="115"/>
      <c r="H19" s="74"/>
      <c r="I19" s="74"/>
      <c r="J19" s="74"/>
      <c r="K19" s="74"/>
      <c r="L19" s="74"/>
      <c r="M19" s="74"/>
      <c r="N19" s="74"/>
      <c r="O19" s="74"/>
      <c r="P19" s="51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</row>
    <row r="20" spans="2:34" ht="17.399999999999999" x14ac:dyDescent="0.4">
      <c r="B20" s="82">
        <v>37437</v>
      </c>
      <c r="C20" s="28">
        <v>153.24700000000001</v>
      </c>
      <c r="D20" s="28">
        <v>590.98410000000001</v>
      </c>
      <c r="E20" s="71"/>
      <c r="F20" s="28"/>
      <c r="G20" s="115"/>
      <c r="H20" s="74"/>
      <c r="I20" s="74"/>
      <c r="J20" s="74"/>
      <c r="K20" s="74"/>
      <c r="L20" s="74"/>
      <c r="M20" s="74"/>
      <c r="N20" s="74"/>
      <c r="O20" s="74"/>
      <c r="P20" s="52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2:34" x14ac:dyDescent="0.3">
      <c r="B21" s="82">
        <v>37802</v>
      </c>
      <c r="C21" s="28">
        <v>147.40010000000001</v>
      </c>
      <c r="D21" s="28">
        <v>590.52260000000001</v>
      </c>
      <c r="E21" s="28"/>
      <c r="F21" s="28"/>
      <c r="G21" s="115"/>
      <c r="H21" s="74"/>
      <c r="I21" s="74"/>
      <c r="J21" s="74"/>
      <c r="K21" s="74"/>
      <c r="L21" s="74"/>
      <c r="M21" s="74"/>
      <c r="N21" s="74"/>
      <c r="O21" s="74"/>
      <c r="P21" s="5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</row>
    <row r="22" spans="2:34" x14ac:dyDescent="0.3">
      <c r="B22" s="82">
        <v>38168</v>
      </c>
      <c r="C22" s="28">
        <v>148.90539999999999</v>
      </c>
      <c r="D22" s="28">
        <v>574.702</v>
      </c>
      <c r="E22" s="28"/>
      <c r="F22" s="28"/>
      <c r="G22" s="115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</row>
    <row r="23" spans="2:34" x14ac:dyDescent="0.3">
      <c r="B23" s="82">
        <v>38533</v>
      </c>
      <c r="C23" s="28">
        <v>152.74340000000001</v>
      </c>
      <c r="D23" s="28">
        <v>609.4461</v>
      </c>
      <c r="E23" s="28"/>
      <c r="F23" s="28"/>
      <c r="G23" s="115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</row>
    <row r="24" spans="2:34" x14ac:dyDescent="0.3">
      <c r="B24" s="20">
        <v>38898</v>
      </c>
      <c r="C24" s="62">
        <v>164.3509</v>
      </c>
      <c r="D24" s="62">
        <v>644.92430000000002</v>
      </c>
      <c r="E24" s="74"/>
      <c r="F24" s="74"/>
      <c r="G24" s="115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</row>
    <row r="25" spans="2:34" x14ac:dyDescent="0.3">
      <c r="B25" s="20">
        <v>39263</v>
      </c>
      <c r="C25" s="62">
        <v>159.8152</v>
      </c>
      <c r="D25" s="62">
        <v>626.11969999999997</v>
      </c>
      <c r="E25" s="74"/>
      <c r="F25" s="74"/>
      <c r="G25" s="115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</row>
    <row r="26" spans="2:34" x14ac:dyDescent="0.3">
      <c r="B26" s="20">
        <v>39629</v>
      </c>
      <c r="C26" s="62">
        <v>157.17580000000001</v>
      </c>
      <c r="D26" s="62">
        <v>614.64909999999998</v>
      </c>
      <c r="E26" s="74"/>
      <c r="F26" s="74"/>
      <c r="G26" s="115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</row>
    <row r="27" spans="2:34" x14ac:dyDescent="0.3">
      <c r="B27" s="20">
        <v>39994</v>
      </c>
      <c r="C27" s="62">
        <v>152.3954</v>
      </c>
      <c r="D27" s="62">
        <v>607.8682</v>
      </c>
      <c r="E27" s="74"/>
      <c r="F27" s="74"/>
      <c r="G27" s="115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</row>
    <row r="28" spans="2:34" x14ac:dyDescent="0.3">
      <c r="B28" s="20">
        <v>40359</v>
      </c>
      <c r="C28" s="62">
        <v>152.11779999999999</v>
      </c>
      <c r="D28" s="62">
        <v>609.16859999999997</v>
      </c>
      <c r="E28" s="74"/>
      <c r="F28" s="74"/>
      <c r="G28" s="115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2:34" x14ac:dyDescent="0.3">
      <c r="B29" s="20">
        <v>40724</v>
      </c>
      <c r="C29" s="62">
        <v>149.41839999999999</v>
      </c>
      <c r="D29" s="62">
        <v>577.59789999999998</v>
      </c>
      <c r="E29" s="74"/>
      <c r="F29" s="74"/>
      <c r="G29" s="115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</row>
    <row r="30" spans="2:34" x14ac:dyDescent="0.3">
      <c r="B30" s="20">
        <v>41090</v>
      </c>
      <c r="C30" s="62">
        <v>146.17859999999999</v>
      </c>
      <c r="D30" s="62">
        <v>554.65219999999999</v>
      </c>
      <c r="E30" s="74"/>
      <c r="F30" s="74"/>
      <c r="G30" s="115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</row>
    <row r="31" spans="2:34" x14ac:dyDescent="0.3">
      <c r="B31" s="20">
        <v>41455</v>
      </c>
      <c r="C31" s="62">
        <v>135.69550000000001</v>
      </c>
      <c r="D31" s="62">
        <v>557.09910000000002</v>
      </c>
      <c r="E31" s="74"/>
      <c r="F31" s="74"/>
      <c r="G31" s="115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2:34" x14ac:dyDescent="0.3">
      <c r="B32" s="20">
        <v>41820</v>
      </c>
      <c r="C32" s="62">
        <v>137.4332</v>
      </c>
      <c r="D32" s="62">
        <v>538.3193</v>
      </c>
      <c r="E32" s="74"/>
      <c r="F32" s="74"/>
      <c r="G32" s="115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</row>
    <row r="33" spans="2:34" x14ac:dyDescent="0.3">
      <c r="B33" s="20">
        <v>42185</v>
      </c>
      <c r="C33" s="62">
        <v>129.88910000000001</v>
      </c>
      <c r="D33" s="62">
        <v>533.6884</v>
      </c>
      <c r="E33" s="74"/>
      <c r="F33" s="74"/>
      <c r="G33" s="115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2:34" x14ac:dyDescent="0.3">
      <c r="B34" s="20">
        <v>42551</v>
      </c>
      <c r="C34" s="62">
        <v>120.94889999999999</v>
      </c>
      <c r="D34" s="62">
        <v>491.065</v>
      </c>
      <c r="E34" s="74"/>
      <c r="F34" s="74"/>
      <c r="G34" s="115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2:34" x14ac:dyDescent="0.3">
      <c r="B35" s="20">
        <v>42916</v>
      </c>
      <c r="C35" s="62">
        <v>139.01339999999999</v>
      </c>
      <c r="D35" s="62">
        <v>528.91120000000001</v>
      </c>
      <c r="E35" s="74"/>
      <c r="F35" s="74"/>
      <c r="G35" s="115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2:34" x14ac:dyDescent="0.3">
      <c r="B36" s="20">
        <v>43281</v>
      </c>
      <c r="C36" s="62">
        <v>133.2551</v>
      </c>
      <c r="D36" s="62">
        <v>501.66609999999997</v>
      </c>
      <c r="E36" s="74"/>
      <c r="F36" s="74"/>
      <c r="G36" s="115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2:34" x14ac:dyDescent="0.3">
      <c r="B37" s="20">
        <v>43646</v>
      </c>
      <c r="C37" s="62">
        <v>119.982</v>
      </c>
      <c r="D37" s="62">
        <v>490.70580000000001</v>
      </c>
      <c r="E37" s="74"/>
      <c r="F37" s="74"/>
      <c r="G37" s="115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2:34" x14ac:dyDescent="0.3">
      <c r="B38" s="20">
        <v>44012</v>
      </c>
      <c r="C38" s="62">
        <v>116.69159999999999</v>
      </c>
      <c r="D38" s="62">
        <v>474.54430000000002</v>
      </c>
      <c r="E38" s="74"/>
      <c r="F38" s="74"/>
      <c r="G38" s="115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2:34" x14ac:dyDescent="0.3">
      <c r="B39" s="20">
        <v>44377</v>
      </c>
      <c r="C39" s="62">
        <v>107.8377</v>
      </c>
      <c r="D39" s="62">
        <v>438.74509999999998</v>
      </c>
      <c r="E39" s="74"/>
      <c r="F39" s="74"/>
      <c r="G39" s="115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2:34" x14ac:dyDescent="0.3">
      <c r="B40" s="20">
        <v>44742</v>
      </c>
      <c r="C40" s="62">
        <v>110.997</v>
      </c>
      <c r="D40" s="62">
        <v>432.62079999999997</v>
      </c>
      <c r="E40" s="74"/>
      <c r="F40" s="74"/>
      <c r="G40" s="115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2:34" x14ac:dyDescent="0.3">
      <c r="B41" s="31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34" x14ac:dyDescent="0.3">
      <c r="B42" s="31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2:34" x14ac:dyDescent="0.3">
      <c r="B43" s="31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2:34" x14ac:dyDescent="0.3">
      <c r="B44" s="31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2:34" x14ac:dyDescent="0.3">
      <c r="B45" s="31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2:34" x14ac:dyDescent="0.3">
      <c r="B46" s="31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2:34" x14ac:dyDescent="0.3">
      <c r="B47" s="31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2:34" x14ac:dyDescent="0.3">
      <c r="B48" s="3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2:34" x14ac:dyDescent="0.3">
      <c r="B49" s="3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2:34" x14ac:dyDescent="0.3">
      <c r="B50" s="31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2:34" x14ac:dyDescent="0.3">
      <c r="B51" s="31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2:34" x14ac:dyDescent="0.3">
      <c r="B52" s="31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2:34" x14ac:dyDescent="0.3">
      <c r="B53" s="31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2:34" x14ac:dyDescent="0.3">
      <c r="B54" s="31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2:34" x14ac:dyDescent="0.3">
      <c r="B55" s="31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2:34" x14ac:dyDescent="0.3">
      <c r="B56" s="31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2:34" x14ac:dyDescent="0.3">
      <c r="B57" s="31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2:34" x14ac:dyDescent="0.3">
      <c r="B58" s="31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2:34" x14ac:dyDescent="0.3">
      <c r="B59" s="31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2:34" x14ac:dyDescent="0.3">
      <c r="B60" s="31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2:34" x14ac:dyDescent="0.3">
      <c r="B61" s="31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2:34" x14ac:dyDescent="0.3">
      <c r="B62" s="31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2:34" x14ac:dyDescent="0.3">
      <c r="B63" s="31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2:34" x14ac:dyDescent="0.3">
      <c r="B64" s="31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2:34" x14ac:dyDescent="0.3">
      <c r="B65" s="3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2:34" x14ac:dyDescent="0.3">
      <c r="B66" s="31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2:34" x14ac:dyDescent="0.3">
      <c r="B67" s="31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2:34" x14ac:dyDescent="0.3">
      <c r="B68" s="31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2:34" x14ac:dyDescent="0.3">
      <c r="B69" s="31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2:34" x14ac:dyDescent="0.3">
      <c r="B70" s="31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2:34" x14ac:dyDescent="0.3">
      <c r="B71" s="3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2:34" x14ac:dyDescent="0.3">
      <c r="B72" s="31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2:34" x14ac:dyDescent="0.3">
      <c r="B73" s="3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2:34" x14ac:dyDescent="0.3">
      <c r="B74" s="31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2:34" x14ac:dyDescent="0.3">
      <c r="B75" s="3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2:34" x14ac:dyDescent="0.3">
      <c r="B76" s="31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2:34" x14ac:dyDescent="0.3">
      <c r="B77" s="31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2:34" x14ac:dyDescent="0.3">
      <c r="B78" s="31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2:34" x14ac:dyDescent="0.3">
      <c r="B79" s="3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2:34" x14ac:dyDescent="0.3">
      <c r="B80" s="31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2:34" x14ac:dyDescent="0.3">
      <c r="B81" s="3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2:34" x14ac:dyDescent="0.3">
      <c r="B82" s="31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2:34" x14ac:dyDescent="0.3">
      <c r="B83" s="31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2:34" x14ac:dyDescent="0.3">
      <c r="B84" s="31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2:34" x14ac:dyDescent="0.3">
      <c r="B85" s="31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2:34" x14ac:dyDescent="0.3">
      <c r="B86" s="31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2:34" x14ac:dyDescent="0.3">
      <c r="B87" s="31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2:34" x14ac:dyDescent="0.3">
      <c r="B88" s="31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2:34" x14ac:dyDescent="0.3">
      <c r="B89" s="31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2:34" x14ac:dyDescent="0.3">
      <c r="B90" s="31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2:34" x14ac:dyDescent="0.3">
      <c r="B91" s="31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2:34" x14ac:dyDescent="0.3">
      <c r="B92" s="31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2:34" x14ac:dyDescent="0.3">
      <c r="B93" s="31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2:34" x14ac:dyDescent="0.3">
      <c r="B94" s="31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2:34" x14ac:dyDescent="0.3">
      <c r="B95" s="31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2:34" x14ac:dyDescent="0.3">
      <c r="B96" s="31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2:34" x14ac:dyDescent="0.3">
      <c r="B97" s="31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2:34" x14ac:dyDescent="0.3">
      <c r="B98" s="31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2:34" x14ac:dyDescent="0.3">
      <c r="B99" s="31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2:34" x14ac:dyDescent="0.3">
      <c r="B100" s="31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2:34" x14ac:dyDescent="0.3">
      <c r="B101" s="31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2:34" x14ac:dyDescent="0.3">
      <c r="B102" s="31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2:34" x14ac:dyDescent="0.3">
      <c r="B103" s="31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2:34" x14ac:dyDescent="0.3">
      <c r="B104" s="31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2:34" x14ac:dyDescent="0.3">
      <c r="B105" s="31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2:34" x14ac:dyDescent="0.3">
      <c r="B106" s="31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2:34" x14ac:dyDescent="0.3">
      <c r="B107" s="31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2:34" x14ac:dyDescent="0.3">
      <c r="B108" s="31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2:34" x14ac:dyDescent="0.3">
      <c r="B109" s="31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2:34" x14ac:dyDescent="0.3">
      <c r="B110" s="31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2:34" x14ac:dyDescent="0.3">
      <c r="B111" s="31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2:34" x14ac:dyDescent="0.3">
      <c r="B112" s="31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2:34" x14ac:dyDescent="0.3">
      <c r="B113" s="3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2:34" x14ac:dyDescent="0.3">
      <c r="B114" s="3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2:34" x14ac:dyDescent="0.3">
      <c r="B115" s="31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2:34" x14ac:dyDescent="0.3">
      <c r="B116" s="3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2:34" x14ac:dyDescent="0.3">
      <c r="B117" s="31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2:34" x14ac:dyDescent="0.3">
      <c r="B118" s="31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2:34" x14ac:dyDescent="0.3">
      <c r="B119" s="31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2:34" x14ac:dyDescent="0.3">
      <c r="B120" s="31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2:34" x14ac:dyDescent="0.3">
      <c r="B121" s="31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2:34" x14ac:dyDescent="0.3">
      <c r="B122" s="31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2:34" x14ac:dyDescent="0.3">
      <c r="B123" s="31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2:34" x14ac:dyDescent="0.3">
      <c r="B124" s="31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2:34" x14ac:dyDescent="0.3">
      <c r="B125" s="31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2:34" x14ac:dyDescent="0.3">
      <c r="B126" s="31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2:34" x14ac:dyDescent="0.3">
      <c r="B127" s="31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2:34" x14ac:dyDescent="0.3">
      <c r="B128" s="31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2:34" x14ac:dyDescent="0.3">
      <c r="B129" s="31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2:34" x14ac:dyDescent="0.3">
      <c r="B130" s="31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2:34" x14ac:dyDescent="0.3">
      <c r="B131" s="31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2:34" x14ac:dyDescent="0.3">
      <c r="B132" s="31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2:34" x14ac:dyDescent="0.3">
      <c r="B133" s="31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2:34" x14ac:dyDescent="0.3">
      <c r="B134" s="31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2:34" x14ac:dyDescent="0.3">
      <c r="B135" s="31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2:34" x14ac:dyDescent="0.3">
      <c r="B136" s="31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2:34" x14ac:dyDescent="0.3">
      <c r="B137" s="31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2:34" x14ac:dyDescent="0.3">
      <c r="B138" s="31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2:34" x14ac:dyDescent="0.3">
      <c r="B139" s="31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2:34" x14ac:dyDescent="0.3">
      <c r="B140" s="31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2:34" x14ac:dyDescent="0.3">
      <c r="B141" s="31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2:34" x14ac:dyDescent="0.3">
      <c r="B142" s="31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2:34" x14ac:dyDescent="0.3">
      <c r="B143" s="31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2:34" x14ac:dyDescent="0.3">
      <c r="B144" s="31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2:34" x14ac:dyDescent="0.3">
      <c r="B145" s="31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2:34" x14ac:dyDescent="0.3">
      <c r="B146" s="3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2:34" x14ac:dyDescent="0.3">
      <c r="B147" s="3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2:34" x14ac:dyDescent="0.3">
      <c r="B148" s="31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2:34" x14ac:dyDescent="0.3">
      <c r="B149" s="31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2:34" x14ac:dyDescent="0.3">
      <c r="B150" s="31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2:34" x14ac:dyDescent="0.3">
      <c r="B151" s="31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2:34" x14ac:dyDescent="0.3">
      <c r="B152" s="31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2:34" x14ac:dyDescent="0.3">
      <c r="B153" s="31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2:34" x14ac:dyDescent="0.3">
      <c r="B154" s="31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2:34" x14ac:dyDescent="0.3">
      <c r="B155" s="31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2:34" x14ac:dyDescent="0.3">
      <c r="B156" s="31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2:34" x14ac:dyDescent="0.3">
      <c r="B157" s="31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2:34" x14ac:dyDescent="0.3">
      <c r="B158" s="3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2:34" x14ac:dyDescent="0.3">
      <c r="B159" s="3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2:34" x14ac:dyDescent="0.3">
      <c r="B160" s="3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2:34" x14ac:dyDescent="0.3">
      <c r="B161" s="3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2:34" x14ac:dyDescent="0.3">
      <c r="B162" s="3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2:34" x14ac:dyDescent="0.3">
      <c r="B163" s="3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2:34" x14ac:dyDescent="0.3">
      <c r="B164" s="3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2:34" x14ac:dyDescent="0.3">
      <c r="B165" s="3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2:34" x14ac:dyDescent="0.3">
      <c r="B166" s="3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2:34" x14ac:dyDescent="0.3">
      <c r="B167" s="3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2:34" x14ac:dyDescent="0.3">
      <c r="B168" s="3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2:34" x14ac:dyDescent="0.3">
      <c r="B169" s="3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2:34" x14ac:dyDescent="0.3">
      <c r="B170" s="3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2:34" x14ac:dyDescent="0.3">
      <c r="B171" s="3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2:34" x14ac:dyDescent="0.3">
      <c r="B172" s="3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2:34" x14ac:dyDescent="0.3">
      <c r="B173" s="3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2:34" x14ac:dyDescent="0.3">
      <c r="B174" s="3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2:34" x14ac:dyDescent="0.3">
      <c r="B175" s="3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2:34" x14ac:dyDescent="0.3">
      <c r="B176" s="3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2:34" x14ac:dyDescent="0.3">
      <c r="B177" s="3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2:34" x14ac:dyDescent="0.3">
      <c r="B178" s="3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2:34" x14ac:dyDescent="0.3">
      <c r="B179" s="3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2:34" x14ac:dyDescent="0.3">
      <c r="B180" s="3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2:34" x14ac:dyDescent="0.3">
      <c r="B181" s="3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2:34" x14ac:dyDescent="0.3">
      <c r="B182" s="3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2:34" x14ac:dyDescent="0.3">
      <c r="B183" s="3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2:34" x14ac:dyDescent="0.3">
      <c r="B184" s="3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2:34" x14ac:dyDescent="0.3">
      <c r="B185" s="3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2:34" x14ac:dyDescent="0.3">
      <c r="B186" s="3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2:34" x14ac:dyDescent="0.3">
      <c r="B187" s="3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2:34" x14ac:dyDescent="0.3">
      <c r="B188" s="3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2:34" x14ac:dyDescent="0.3">
      <c r="B189" s="3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2:34" x14ac:dyDescent="0.3">
      <c r="B190" s="3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2:34" x14ac:dyDescent="0.3">
      <c r="B191" s="3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2:34" x14ac:dyDescent="0.3">
      <c r="B192" s="3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2:34" x14ac:dyDescent="0.3">
      <c r="B193" s="3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2:34" x14ac:dyDescent="0.3">
      <c r="B194" s="3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2:34" x14ac:dyDescent="0.3">
      <c r="B195" s="3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2:34" x14ac:dyDescent="0.3">
      <c r="B196" s="3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2:34" x14ac:dyDescent="0.3">
      <c r="B197" s="3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2:34" x14ac:dyDescent="0.3">
      <c r="B198" s="31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2:34" x14ac:dyDescent="0.3">
      <c r="B199" s="31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2:34" x14ac:dyDescent="0.3">
      <c r="B200" s="31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2:34" x14ac:dyDescent="0.3">
      <c r="B201" s="31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2:34" x14ac:dyDescent="0.3">
      <c r="B202" s="3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2:34" x14ac:dyDescent="0.3">
      <c r="B203" s="31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2:34" x14ac:dyDescent="0.3">
      <c r="B204" s="31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2:34" x14ac:dyDescent="0.3">
      <c r="B205" s="31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2:34" x14ac:dyDescent="0.3">
      <c r="B206" s="31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2:34" x14ac:dyDescent="0.3">
      <c r="B207" s="31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2:34" x14ac:dyDescent="0.3">
      <c r="B208" s="31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2:34" x14ac:dyDescent="0.3">
      <c r="B209" s="31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2:34" x14ac:dyDescent="0.3">
      <c r="B210" s="31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2:34" x14ac:dyDescent="0.3">
      <c r="B211" s="31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2:34" x14ac:dyDescent="0.3">
      <c r="B212" s="31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2:34" x14ac:dyDescent="0.3">
      <c r="B213" s="31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2:34" x14ac:dyDescent="0.3">
      <c r="B214" s="31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2:34" x14ac:dyDescent="0.3">
      <c r="B215" s="31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2:34" x14ac:dyDescent="0.3">
      <c r="B216" s="31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2:34" x14ac:dyDescent="0.3">
      <c r="B217" s="31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2:34" x14ac:dyDescent="0.3">
      <c r="B218" s="31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2:34" x14ac:dyDescent="0.3">
      <c r="B219" s="31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2:34" x14ac:dyDescent="0.3">
      <c r="B220" s="31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2:34" x14ac:dyDescent="0.3">
      <c r="B221" s="31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2:34" x14ac:dyDescent="0.3">
      <c r="B222" s="31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2:34" x14ac:dyDescent="0.3">
      <c r="B223" s="31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2:34" x14ac:dyDescent="0.3">
      <c r="B224" s="31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2:34" x14ac:dyDescent="0.3">
      <c r="B225" s="31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2:34" x14ac:dyDescent="0.3">
      <c r="B226" s="31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2:34" x14ac:dyDescent="0.3">
      <c r="B227" s="31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2:34" x14ac:dyDescent="0.3">
      <c r="B228" s="31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2:34" x14ac:dyDescent="0.3">
      <c r="B229" s="31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2:34" x14ac:dyDescent="0.3">
      <c r="B230" s="31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2:34" x14ac:dyDescent="0.3">
      <c r="B231" s="31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2:34" x14ac:dyDescent="0.3">
      <c r="B232" s="31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2:34" x14ac:dyDescent="0.3">
      <c r="B233" s="31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2:34" x14ac:dyDescent="0.3">
      <c r="B234" s="31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2:34" x14ac:dyDescent="0.3">
      <c r="B235" s="31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2:34" x14ac:dyDescent="0.3">
      <c r="B236" s="31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2:34" x14ac:dyDescent="0.3">
      <c r="B237" s="31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2:34" x14ac:dyDescent="0.3">
      <c r="B238" s="31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2:34" x14ac:dyDescent="0.3">
      <c r="B239" s="31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2:34" x14ac:dyDescent="0.3">
      <c r="B240" s="31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2:34" x14ac:dyDescent="0.3">
      <c r="B241" s="31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2:34" x14ac:dyDescent="0.3">
      <c r="B242" s="31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2:34" x14ac:dyDescent="0.3">
      <c r="B243" s="31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2:34" x14ac:dyDescent="0.3">
      <c r="B244" s="31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2:34" x14ac:dyDescent="0.3">
      <c r="B245" s="3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2:34" x14ac:dyDescent="0.3">
      <c r="B246" s="31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2:34" x14ac:dyDescent="0.3">
      <c r="B247" s="31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2:34" x14ac:dyDescent="0.3">
      <c r="B248" s="31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2:34" x14ac:dyDescent="0.3">
      <c r="B249" s="31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2:34" x14ac:dyDescent="0.3">
      <c r="B250" s="31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2:34" x14ac:dyDescent="0.3">
      <c r="B251" s="31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2:34" x14ac:dyDescent="0.3">
      <c r="B252" s="31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2:34" x14ac:dyDescent="0.3">
      <c r="B253" s="31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2:34" x14ac:dyDescent="0.3">
      <c r="B254" s="31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2:34" x14ac:dyDescent="0.3">
      <c r="B255" s="31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2:34" x14ac:dyDescent="0.3">
      <c r="B256" s="31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2:34" x14ac:dyDescent="0.3">
      <c r="B257" s="31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2:34" x14ac:dyDescent="0.3">
      <c r="B258" s="31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2:34" x14ac:dyDescent="0.3">
      <c r="B259" s="31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  <row r="260" spans="2:34" x14ac:dyDescent="0.3">
      <c r="B260" s="31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</row>
    <row r="261" spans="2:34" x14ac:dyDescent="0.3">
      <c r="B261" s="31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</row>
    <row r="262" spans="2:34" x14ac:dyDescent="0.3">
      <c r="B262" s="31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</row>
    <row r="263" spans="2:34" x14ac:dyDescent="0.3">
      <c r="B263" s="31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</row>
    <row r="264" spans="2:34" x14ac:dyDescent="0.3">
      <c r="B264" s="31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</row>
    <row r="265" spans="2:34" x14ac:dyDescent="0.3">
      <c r="B265" s="31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</row>
    <row r="266" spans="2:34" x14ac:dyDescent="0.3">
      <c r="B266" s="31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</row>
    <row r="267" spans="2:34" x14ac:dyDescent="0.3">
      <c r="B267" s="31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</row>
    <row r="268" spans="2:34" x14ac:dyDescent="0.3">
      <c r="B268" s="31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</row>
    <row r="269" spans="2:34" x14ac:dyDescent="0.3">
      <c r="B269" s="31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</row>
    <row r="270" spans="2:34" x14ac:dyDescent="0.3">
      <c r="B270" s="31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</row>
    <row r="271" spans="2:34" x14ac:dyDescent="0.3">
      <c r="B271" s="31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</row>
    <row r="272" spans="2:34" x14ac:dyDescent="0.3">
      <c r="B272" s="31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</row>
    <row r="273" spans="2:34" x14ac:dyDescent="0.3">
      <c r="B273" s="31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</row>
    <row r="274" spans="2:34" x14ac:dyDescent="0.3">
      <c r="B274" s="31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</row>
    <row r="275" spans="2:34" x14ac:dyDescent="0.3">
      <c r="B275" s="31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</row>
    <row r="276" spans="2:34" x14ac:dyDescent="0.3">
      <c r="B276" s="31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</row>
    <row r="277" spans="2:34" x14ac:dyDescent="0.3">
      <c r="B277" s="31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</row>
    <row r="278" spans="2:34" x14ac:dyDescent="0.3">
      <c r="B278" s="31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</row>
    <row r="279" spans="2:34" x14ac:dyDescent="0.3">
      <c r="B279" s="31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</row>
    <row r="280" spans="2:34" x14ac:dyDescent="0.3">
      <c r="B280" s="31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</row>
    <row r="281" spans="2:34" x14ac:dyDescent="0.3">
      <c r="B281" s="31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</row>
    <row r="282" spans="2:34" x14ac:dyDescent="0.3">
      <c r="B282" s="31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</row>
    <row r="283" spans="2:34" x14ac:dyDescent="0.3">
      <c r="B283" s="31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</row>
    <row r="284" spans="2:34" x14ac:dyDescent="0.3">
      <c r="B284" s="31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</row>
    <row r="285" spans="2:34" x14ac:dyDescent="0.3">
      <c r="B285" s="31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</row>
    <row r="286" spans="2:34" x14ac:dyDescent="0.3">
      <c r="B286" s="31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</row>
    <row r="287" spans="2:34" x14ac:dyDescent="0.3">
      <c r="B287" s="31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</row>
    <row r="288" spans="2:34" x14ac:dyDescent="0.3">
      <c r="B288" s="3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</row>
    <row r="289" spans="2:34" x14ac:dyDescent="0.3">
      <c r="B289" s="31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</row>
    <row r="290" spans="2:34" x14ac:dyDescent="0.3">
      <c r="B290" s="31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</row>
    <row r="291" spans="2:34" x14ac:dyDescent="0.3">
      <c r="B291" s="31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</row>
    <row r="292" spans="2:34" x14ac:dyDescent="0.3">
      <c r="B292" s="31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</row>
    <row r="293" spans="2:34" x14ac:dyDescent="0.3">
      <c r="B293" s="31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</row>
    <row r="294" spans="2:34" x14ac:dyDescent="0.3">
      <c r="B294" s="31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</row>
    <row r="295" spans="2:34" x14ac:dyDescent="0.3">
      <c r="B295" s="31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</row>
    <row r="296" spans="2:34" x14ac:dyDescent="0.3">
      <c r="B296" s="31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</row>
    <row r="297" spans="2:34" x14ac:dyDescent="0.3">
      <c r="B297" s="31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</row>
    <row r="298" spans="2:34" x14ac:dyDescent="0.3">
      <c r="B298" s="31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</row>
    <row r="299" spans="2:34" x14ac:dyDescent="0.3">
      <c r="B299" s="31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</row>
    <row r="300" spans="2:34" x14ac:dyDescent="0.3">
      <c r="B300" s="31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</row>
    <row r="301" spans="2:34" x14ac:dyDescent="0.3">
      <c r="B301" s="31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</row>
    <row r="302" spans="2:34" x14ac:dyDescent="0.3">
      <c r="B302" s="31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</row>
    <row r="303" spans="2:34" x14ac:dyDescent="0.3">
      <c r="B303" s="31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</row>
    <row r="304" spans="2:34" x14ac:dyDescent="0.3">
      <c r="B304" s="31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</row>
    <row r="305" spans="2:34" x14ac:dyDescent="0.3">
      <c r="B305" s="31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</row>
    <row r="306" spans="2:34" x14ac:dyDescent="0.3">
      <c r="B306" s="31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</row>
    <row r="307" spans="2:34" x14ac:dyDescent="0.3">
      <c r="B307" s="31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</row>
    <row r="308" spans="2:34" x14ac:dyDescent="0.3">
      <c r="B308" s="31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</row>
    <row r="309" spans="2:34" x14ac:dyDescent="0.3">
      <c r="B309" s="31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</row>
    <row r="310" spans="2:34" x14ac:dyDescent="0.3">
      <c r="B310" s="31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</row>
    <row r="311" spans="2:34" x14ac:dyDescent="0.3">
      <c r="B311" s="31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</row>
    <row r="312" spans="2:34" x14ac:dyDescent="0.3">
      <c r="B312" s="31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</row>
    <row r="313" spans="2:34" x14ac:dyDescent="0.3">
      <c r="B313" s="31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</row>
    <row r="314" spans="2:34" x14ac:dyDescent="0.3">
      <c r="B314" s="31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</row>
    <row r="315" spans="2:34" x14ac:dyDescent="0.3">
      <c r="B315" s="31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</row>
    <row r="316" spans="2:34" x14ac:dyDescent="0.3">
      <c r="B316" s="31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</row>
    <row r="317" spans="2:34" x14ac:dyDescent="0.3">
      <c r="B317" s="31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</row>
    <row r="318" spans="2:34" x14ac:dyDescent="0.3">
      <c r="B318" s="31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</row>
    <row r="319" spans="2:34" x14ac:dyDescent="0.3">
      <c r="B319" s="31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</row>
    <row r="320" spans="2:34" x14ac:dyDescent="0.3">
      <c r="B320" s="31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</row>
    <row r="321" spans="2:34" x14ac:dyDescent="0.3">
      <c r="B321" s="31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</row>
    <row r="322" spans="2:34" x14ac:dyDescent="0.3">
      <c r="B322" s="31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</row>
    <row r="323" spans="2:34" x14ac:dyDescent="0.3">
      <c r="B323" s="31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</row>
    <row r="324" spans="2:34" x14ac:dyDescent="0.3">
      <c r="B324" s="31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</row>
    <row r="325" spans="2:34" x14ac:dyDescent="0.3">
      <c r="B325" s="31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</row>
    <row r="326" spans="2:34" x14ac:dyDescent="0.3">
      <c r="B326" s="31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</row>
    <row r="327" spans="2:34" x14ac:dyDescent="0.3">
      <c r="B327" s="31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</row>
    <row r="328" spans="2:34" x14ac:dyDescent="0.3">
      <c r="B328" s="31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</row>
    <row r="329" spans="2:34" x14ac:dyDescent="0.3">
      <c r="B329" s="31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</row>
    <row r="330" spans="2:34" x14ac:dyDescent="0.3">
      <c r="B330" s="31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</row>
    <row r="331" spans="2:34" x14ac:dyDescent="0.3">
      <c r="B331" s="3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</row>
    <row r="332" spans="2:34" x14ac:dyDescent="0.3">
      <c r="B332" s="31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</row>
    <row r="333" spans="2:34" x14ac:dyDescent="0.3">
      <c r="B333" s="31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</row>
    <row r="334" spans="2:34" x14ac:dyDescent="0.3">
      <c r="B334" s="31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</row>
    <row r="335" spans="2:34" x14ac:dyDescent="0.3">
      <c r="B335" s="31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</row>
    <row r="336" spans="2:34" x14ac:dyDescent="0.3">
      <c r="B336" s="31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</row>
    <row r="337" spans="2:34" x14ac:dyDescent="0.3">
      <c r="B337" s="31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</row>
    <row r="338" spans="2:34" x14ac:dyDescent="0.3">
      <c r="B338" s="31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</row>
    <row r="339" spans="2:34" x14ac:dyDescent="0.3">
      <c r="B339" s="31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</row>
    <row r="340" spans="2:34" x14ac:dyDescent="0.3">
      <c r="B340" s="31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</row>
    <row r="341" spans="2:34" x14ac:dyDescent="0.3">
      <c r="B341" s="31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</row>
    <row r="342" spans="2:34" x14ac:dyDescent="0.3">
      <c r="B342" s="31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</row>
    <row r="343" spans="2:34" x14ac:dyDescent="0.3">
      <c r="B343" s="31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</row>
    <row r="344" spans="2:34" x14ac:dyDescent="0.3">
      <c r="B344" s="31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</row>
    <row r="345" spans="2:34" x14ac:dyDescent="0.3">
      <c r="B345" s="31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</row>
    <row r="346" spans="2:34" x14ac:dyDescent="0.3">
      <c r="B346" s="31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</row>
    <row r="347" spans="2:34" x14ac:dyDescent="0.3">
      <c r="B347" s="31"/>
    </row>
    <row r="348" spans="2:34" x14ac:dyDescent="0.3">
      <c r="B348" s="31"/>
    </row>
    <row r="349" spans="2:34" x14ac:dyDescent="0.3">
      <c r="B349" s="31"/>
    </row>
    <row r="350" spans="2:34" x14ac:dyDescent="0.3">
      <c r="B350" s="31"/>
    </row>
    <row r="351" spans="2:34" x14ac:dyDescent="0.3">
      <c r="B351" s="31"/>
    </row>
    <row r="352" spans="2:34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2F88-BA0B-40A0-8381-4D828F4B9C4C}">
  <dimension ref="B1:ACS483"/>
  <sheetViews>
    <sheetView workbookViewId="0">
      <selection activeCell="J20" sqref="J20"/>
    </sheetView>
  </sheetViews>
  <sheetFormatPr defaultColWidth="8.88671875" defaultRowHeight="14.4" x14ac:dyDescent="0.3"/>
  <cols>
    <col min="1" max="1" width="4.88671875" style="18" customWidth="1"/>
    <col min="2" max="2" width="10.88671875" style="18" customWidth="1"/>
    <col min="3" max="3" width="6.5546875" style="93" customWidth="1"/>
    <col min="4" max="37" width="6.5546875" style="31" customWidth="1"/>
    <col min="38" max="16384" width="8.88671875" style="18"/>
  </cols>
  <sheetData>
    <row r="1" spans="2:37" s="13" customFormat="1" ht="13.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35" t="s">
        <v>122</v>
      </c>
      <c r="Q3" s="94"/>
    </row>
    <row r="4" spans="2:37" x14ac:dyDescent="0.3">
      <c r="B4" s="38" t="s">
        <v>20</v>
      </c>
    </row>
    <row r="5" spans="2:37" x14ac:dyDescent="0.3">
      <c r="B5" s="39" t="s">
        <v>123</v>
      </c>
    </row>
    <row r="7" spans="2:37" x14ac:dyDescent="0.3">
      <c r="B7" s="37"/>
      <c r="C7" s="19" t="s">
        <v>87</v>
      </c>
      <c r="D7" s="19" t="s">
        <v>111</v>
      </c>
      <c r="E7" s="19" t="s">
        <v>112</v>
      </c>
    </row>
    <row r="8" spans="2:37" x14ac:dyDescent="0.3">
      <c r="B8" s="79">
        <v>39994</v>
      </c>
      <c r="C8" s="28">
        <v>3.1080507988897019</v>
      </c>
      <c r="D8" s="28">
        <v>5.510014539973886</v>
      </c>
      <c r="E8" s="62">
        <v>3.9270202295300933</v>
      </c>
      <c r="F8" s="109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110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2:37" x14ac:dyDescent="0.3">
      <c r="B9" s="79">
        <v>40359</v>
      </c>
      <c r="C9" s="28">
        <v>5.3724733564864673</v>
      </c>
      <c r="D9" s="28">
        <v>6.5809618504053802</v>
      </c>
      <c r="E9" s="28">
        <v>3.5314719699395343</v>
      </c>
      <c r="F9" s="109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110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2:37" x14ac:dyDescent="0.3">
      <c r="B10" s="79">
        <v>40724</v>
      </c>
      <c r="C10" s="28">
        <v>5.9479295529451557</v>
      </c>
      <c r="D10" s="28">
        <v>10.105790855090387</v>
      </c>
      <c r="E10" s="28">
        <v>3.6655159308291627</v>
      </c>
      <c r="F10" s="109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110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2:37" x14ac:dyDescent="0.3">
      <c r="B11" s="79">
        <v>41090</v>
      </c>
      <c r="C11" s="28">
        <v>6.6700753651700477</v>
      </c>
      <c r="D11" s="28">
        <v>8.6647201701549648</v>
      </c>
      <c r="E11" s="28">
        <v>4.1413249726686692</v>
      </c>
      <c r="F11" s="109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110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2:37" x14ac:dyDescent="0.3">
      <c r="B12" s="79">
        <v>41455</v>
      </c>
      <c r="C12" s="28">
        <v>8.5711027866631557</v>
      </c>
      <c r="D12" s="28">
        <v>12.159308323992333</v>
      </c>
      <c r="E12" s="28">
        <v>5.2124778868445087</v>
      </c>
      <c r="F12" s="109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10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2:37" x14ac:dyDescent="0.3">
      <c r="B13" s="79">
        <v>41820</v>
      </c>
      <c r="C13" s="28">
        <v>8.1767445080342025</v>
      </c>
      <c r="D13" s="28">
        <v>12.767903978463787</v>
      </c>
      <c r="E13" s="28">
        <v>6.2921084693088032</v>
      </c>
      <c r="F13" s="109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110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2:37" x14ac:dyDescent="0.3">
      <c r="B14" s="79">
        <v>42185</v>
      </c>
      <c r="C14" s="28">
        <v>8.6626222583988799</v>
      </c>
      <c r="D14" s="28">
        <v>12.301594325564833</v>
      </c>
      <c r="E14" s="28">
        <v>6.0448044705170849</v>
      </c>
      <c r="F14" s="109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110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2:37" x14ac:dyDescent="0.3">
      <c r="B15" s="79">
        <v>42551</v>
      </c>
      <c r="C15" s="28">
        <v>11.691128295074424</v>
      </c>
      <c r="D15" s="28">
        <v>14.82009749439297</v>
      </c>
      <c r="E15" s="28">
        <v>6.4630766597990847</v>
      </c>
      <c r="F15" s="109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10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2:37" x14ac:dyDescent="0.3">
      <c r="B16" s="79">
        <v>42916</v>
      </c>
      <c r="C16" s="28">
        <v>12.529114354799137</v>
      </c>
      <c r="D16" s="28">
        <v>16.519117887230692</v>
      </c>
      <c r="E16" s="28">
        <v>6.4973510375616339</v>
      </c>
      <c r="F16" s="109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110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2:768" x14ac:dyDescent="0.3">
      <c r="B17" s="79">
        <v>43281</v>
      </c>
      <c r="C17" s="28">
        <v>13.384471462383424</v>
      </c>
      <c r="D17" s="28">
        <v>18.900224226466911</v>
      </c>
      <c r="E17" s="28">
        <v>7.053662944563639</v>
      </c>
      <c r="F17" s="109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2:768" x14ac:dyDescent="0.3">
      <c r="B18" s="79">
        <v>43646</v>
      </c>
      <c r="C18" s="28">
        <v>15.571341822013018</v>
      </c>
      <c r="D18" s="28">
        <v>21.89510548819543</v>
      </c>
      <c r="E18" s="28">
        <v>10.770809583270598</v>
      </c>
      <c r="F18" s="109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</row>
    <row r="19" spans="2:768" x14ac:dyDescent="0.3">
      <c r="B19" s="79">
        <v>44012</v>
      </c>
      <c r="C19" s="28">
        <v>18.96794130502397</v>
      </c>
      <c r="D19" s="28">
        <v>24.524685755125613</v>
      </c>
      <c r="E19" s="28">
        <v>14.416638543439451</v>
      </c>
      <c r="F19" s="109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</row>
    <row r="20" spans="2:768" x14ac:dyDescent="0.3">
      <c r="B20" s="79">
        <v>44377</v>
      </c>
      <c r="C20" s="28">
        <v>24.412117829858822</v>
      </c>
      <c r="D20" s="28">
        <v>29.702119733972843</v>
      </c>
      <c r="E20" s="28">
        <v>17.955994896960071</v>
      </c>
      <c r="F20" s="109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2:768" x14ac:dyDescent="0.3">
      <c r="B21" s="79">
        <v>44742</v>
      </c>
      <c r="C21" s="28">
        <v>29.780621016406329</v>
      </c>
      <c r="D21" s="28">
        <v>35.148448364372456</v>
      </c>
      <c r="E21" s="28">
        <v>20.464951799364446</v>
      </c>
      <c r="F21" s="109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</row>
    <row r="22" spans="2:768" x14ac:dyDescent="0.3">
      <c r="B22" s="79">
        <v>45107</v>
      </c>
      <c r="C22" s="28">
        <v>33.638862595122518</v>
      </c>
      <c r="D22" s="28">
        <v>39.21586912678255</v>
      </c>
      <c r="E22" s="28">
        <v>24.257207788827888</v>
      </c>
      <c r="F22" s="109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</row>
    <row r="23" spans="2:768" x14ac:dyDescent="0.3">
      <c r="B23" s="80"/>
      <c r="C23" s="28"/>
      <c r="D23" s="28"/>
      <c r="E23" s="74"/>
      <c r="F23" s="109"/>
      <c r="G23" s="109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</row>
    <row r="24" spans="2:768" x14ac:dyDescent="0.3">
      <c r="B24" s="80"/>
      <c r="C24" s="28"/>
      <c r="D24" s="28"/>
      <c r="E24" s="74"/>
      <c r="F24" s="109"/>
      <c r="G24" s="109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</row>
    <row r="25" spans="2:768" x14ac:dyDescent="0.3">
      <c r="B25" s="80"/>
      <c r="C25" s="28"/>
      <c r="D25" s="28"/>
      <c r="E25" s="74"/>
      <c r="F25" s="109"/>
      <c r="G25" s="109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</row>
    <row r="26" spans="2:768" x14ac:dyDescent="0.3">
      <c r="B26" s="80"/>
      <c r="C26" s="28"/>
      <c r="D26" s="28"/>
      <c r="E26" s="74"/>
      <c r="F26" s="109"/>
      <c r="G26" s="109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</row>
    <row r="27" spans="2:768" x14ac:dyDescent="0.3">
      <c r="B27" s="80"/>
      <c r="C27" s="28"/>
      <c r="D27" s="28"/>
      <c r="E27" s="74"/>
      <c r="F27" s="109"/>
      <c r="G27" s="109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</row>
    <row r="28" spans="2:768" x14ac:dyDescent="0.3">
      <c r="B28" s="80"/>
      <c r="C28" s="28"/>
      <c r="D28" s="28"/>
      <c r="E28" s="74"/>
      <c r="F28" s="109"/>
      <c r="G28" s="109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2:768" x14ac:dyDescent="0.3">
      <c r="B29" s="80"/>
      <c r="C29" s="28"/>
      <c r="D29" s="28"/>
      <c r="E29" s="74"/>
      <c r="F29" s="109"/>
      <c r="G29" s="109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</row>
    <row r="30" spans="2:768" x14ac:dyDescent="0.3">
      <c r="B30" s="80"/>
      <c r="C30" s="28"/>
      <c r="D30" s="28"/>
      <c r="E30" s="74"/>
      <c r="F30" s="109"/>
      <c r="G30" s="109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</row>
    <row r="31" spans="2:768" x14ac:dyDescent="0.3">
      <c r="B31" s="80"/>
      <c r="C31" s="28"/>
      <c r="D31" s="28"/>
      <c r="E31" s="74"/>
      <c r="F31" s="109"/>
      <c r="G31" s="109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2:768" x14ac:dyDescent="0.3">
      <c r="B32" s="80"/>
      <c r="C32" s="28"/>
      <c r="D32" s="28"/>
      <c r="E32" s="74"/>
      <c r="F32" s="109"/>
      <c r="G32" s="109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</row>
    <row r="33" spans="2:773" x14ac:dyDescent="0.3">
      <c r="B33" s="80"/>
      <c r="C33" s="28"/>
      <c r="D33" s="28"/>
      <c r="E33" s="74"/>
      <c r="F33" s="109"/>
      <c r="G33" s="109"/>
      <c r="H33" s="111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95"/>
      <c r="AJ33" s="95"/>
      <c r="AK33" s="95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  <c r="ABC33" s="44"/>
      <c r="ABD33" s="44"/>
      <c r="ABE33" s="44"/>
      <c r="ABF33" s="44"/>
      <c r="ABG33" s="44"/>
      <c r="ABH33" s="44"/>
      <c r="ABI33" s="44"/>
      <c r="ABJ33" s="44"/>
      <c r="ABK33" s="44"/>
      <c r="ABL33" s="44"/>
      <c r="ABM33" s="44"/>
      <c r="ABN33" s="44"/>
      <c r="ABO33" s="44"/>
      <c r="ABP33" s="44"/>
      <c r="ABQ33" s="44"/>
      <c r="ABR33" s="44"/>
      <c r="ABS33" s="44"/>
      <c r="ABT33" s="44"/>
      <c r="ABU33" s="44"/>
      <c r="ABV33" s="44"/>
      <c r="ABW33" s="44"/>
      <c r="ABX33" s="44"/>
      <c r="ABY33" s="44"/>
      <c r="ABZ33" s="44"/>
      <c r="ACA33" s="44"/>
      <c r="ACB33" s="44"/>
      <c r="ACC33" s="44"/>
      <c r="ACD33" s="44"/>
      <c r="ACE33" s="44"/>
      <c r="ACF33" s="44"/>
      <c r="ACG33" s="44"/>
      <c r="ACH33" s="44"/>
      <c r="ACI33" s="44"/>
      <c r="ACJ33" s="44"/>
      <c r="ACK33" s="44"/>
      <c r="ACL33" s="44"/>
      <c r="ACM33" s="44"/>
      <c r="ACN33" s="44"/>
      <c r="ACO33" s="45"/>
      <c r="ACP33" s="40" t="s">
        <v>17</v>
      </c>
      <c r="ACS33" s="46" t="s">
        <v>18</v>
      </c>
    </row>
    <row r="34" spans="2:773" x14ac:dyDescent="0.3">
      <c r="B34" s="80"/>
      <c r="C34" s="28"/>
      <c r="D34" s="28"/>
      <c r="E34" s="74"/>
      <c r="F34" s="109"/>
      <c r="G34" s="109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2:773" x14ac:dyDescent="0.3">
      <c r="B35" s="80"/>
      <c r="C35" s="28"/>
      <c r="D35" s="28"/>
      <c r="E35" s="74"/>
      <c r="F35" s="109"/>
      <c r="G35" s="109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2:773" x14ac:dyDescent="0.3">
      <c r="B36" s="80"/>
      <c r="C36" s="28"/>
      <c r="D36" s="28"/>
      <c r="E36" s="74"/>
      <c r="F36" s="109"/>
      <c r="G36" s="109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2:773" x14ac:dyDescent="0.3">
      <c r="B37" s="80"/>
      <c r="C37" s="28"/>
      <c r="D37" s="28"/>
      <c r="E37" s="74"/>
      <c r="F37" s="109"/>
      <c r="G37" s="109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2:773" x14ac:dyDescent="0.3">
      <c r="B38" s="80"/>
      <c r="C38" s="28"/>
      <c r="D38" s="28"/>
      <c r="E38" s="74"/>
      <c r="F38" s="109"/>
      <c r="G38" s="109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2:773" x14ac:dyDescent="0.3">
      <c r="B39" s="80"/>
      <c r="C39" s="28"/>
      <c r="D39" s="28"/>
      <c r="E39" s="74"/>
      <c r="F39" s="109"/>
      <c r="G39" s="109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2:773" x14ac:dyDescent="0.3">
      <c r="B40" s="80"/>
      <c r="C40" s="28"/>
      <c r="D40" s="28"/>
      <c r="E40" s="74"/>
      <c r="F40" s="109"/>
      <c r="G40" s="109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2:773" x14ac:dyDescent="0.3">
      <c r="B41" s="80"/>
      <c r="C41" s="28"/>
      <c r="D41" s="28"/>
      <c r="E41" s="74"/>
      <c r="F41" s="109"/>
      <c r="G41" s="109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773" x14ac:dyDescent="0.3">
      <c r="B42" s="80"/>
      <c r="C42" s="28"/>
      <c r="D42" s="28"/>
      <c r="E42" s="74"/>
      <c r="F42" s="109"/>
      <c r="G42" s="109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2:773" x14ac:dyDescent="0.3">
      <c r="B43" s="80"/>
      <c r="C43" s="28"/>
      <c r="D43" s="28"/>
      <c r="E43" s="74"/>
      <c r="F43" s="109"/>
      <c r="G43" s="109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2:773" x14ac:dyDescent="0.3">
      <c r="B44" s="80"/>
      <c r="C44" s="28"/>
      <c r="D44" s="28"/>
      <c r="E44" s="74"/>
      <c r="F44" s="109"/>
      <c r="G44" s="109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2:773" x14ac:dyDescent="0.3">
      <c r="B45" s="80"/>
      <c r="C45" s="28"/>
      <c r="D45" s="28"/>
      <c r="E45" s="74"/>
      <c r="F45" s="109"/>
      <c r="G45" s="109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2:773" x14ac:dyDescent="0.3">
      <c r="B46" s="80"/>
      <c r="C46" s="28"/>
      <c r="D46" s="28"/>
      <c r="E46" s="74"/>
      <c r="F46" s="109"/>
      <c r="G46" s="109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2:773" x14ac:dyDescent="0.3">
      <c r="B47" s="80"/>
      <c r="C47" s="28"/>
      <c r="D47" s="28"/>
      <c r="E47" s="74"/>
      <c r="F47" s="109"/>
      <c r="G47" s="109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2:773" x14ac:dyDescent="0.3">
      <c r="B48" s="80"/>
      <c r="C48" s="28"/>
      <c r="D48" s="28"/>
      <c r="E48" s="74"/>
      <c r="F48" s="109"/>
      <c r="G48" s="109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2:34" x14ac:dyDescent="0.3">
      <c r="B49" s="80"/>
      <c r="C49" s="28"/>
      <c r="D49" s="28"/>
      <c r="E49" s="74"/>
      <c r="F49" s="109"/>
      <c r="G49" s="109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2:34" x14ac:dyDescent="0.3">
      <c r="B50" s="80"/>
      <c r="C50" s="28"/>
      <c r="D50" s="28"/>
      <c r="E50" s="74"/>
      <c r="F50" s="109"/>
      <c r="G50" s="109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2:34" x14ac:dyDescent="0.3">
      <c r="B51" s="80"/>
      <c r="C51" s="28"/>
      <c r="D51" s="28"/>
      <c r="E51" s="74"/>
      <c r="F51" s="109"/>
      <c r="G51" s="109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2:34" x14ac:dyDescent="0.3">
      <c r="B52" s="80"/>
      <c r="C52" s="28"/>
      <c r="D52" s="28"/>
      <c r="E52" s="74"/>
      <c r="F52" s="109"/>
      <c r="G52" s="109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2:34" x14ac:dyDescent="0.3">
      <c r="B53" s="80"/>
      <c r="C53" s="28"/>
      <c r="D53" s="28"/>
      <c r="E53" s="74"/>
      <c r="F53" s="109"/>
      <c r="G53" s="109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2:34" x14ac:dyDescent="0.3">
      <c r="B54" s="80"/>
      <c r="C54" s="28"/>
      <c r="D54" s="28"/>
      <c r="E54" s="74"/>
      <c r="F54" s="109"/>
      <c r="G54" s="109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2:34" x14ac:dyDescent="0.3">
      <c r="B55" s="80"/>
      <c r="C55" s="28"/>
      <c r="D55" s="28"/>
      <c r="E55" s="74"/>
      <c r="F55" s="109"/>
      <c r="G55" s="109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2:34" x14ac:dyDescent="0.3">
      <c r="B56" s="80"/>
      <c r="C56" s="28"/>
      <c r="D56" s="28"/>
      <c r="E56" s="74"/>
      <c r="F56" s="109"/>
      <c r="G56" s="109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2:34" x14ac:dyDescent="0.3">
      <c r="B57" s="80"/>
      <c r="C57" s="28"/>
      <c r="D57" s="28"/>
      <c r="E57" s="74"/>
      <c r="F57" s="109"/>
      <c r="G57" s="109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2:34" x14ac:dyDescent="0.3">
      <c r="B58" s="80"/>
      <c r="C58" s="28"/>
      <c r="D58" s="28"/>
      <c r="E58" s="74"/>
      <c r="F58" s="109"/>
      <c r="G58" s="109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2:34" x14ac:dyDescent="0.3">
      <c r="B59" s="80"/>
      <c r="C59" s="28"/>
      <c r="D59" s="28"/>
      <c r="E59" s="74"/>
      <c r="F59" s="109"/>
      <c r="G59" s="109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2:34" x14ac:dyDescent="0.3">
      <c r="B60" s="80"/>
      <c r="C60" s="28"/>
      <c r="D60" s="28"/>
      <c r="E60" s="74"/>
      <c r="F60" s="109"/>
      <c r="G60" s="109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2:34" x14ac:dyDescent="0.3">
      <c r="B61" s="80"/>
      <c r="C61" s="28"/>
      <c r="D61" s="28"/>
      <c r="E61" s="74"/>
      <c r="F61" s="109"/>
      <c r="G61" s="109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2:34" x14ac:dyDescent="0.3">
      <c r="B62" s="80"/>
      <c r="C62" s="28"/>
      <c r="D62" s="28"/>
      <c r="E62" s="74"/>
      <c r="F62" s="109"/>
      <c r="G62" s="109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2:34" x14ac:dyDescent="0.3">
      <c r="B63" s="80"/>
      <c r="C63" s="28"/>
      <c r="D63" s="28"/>
      <c r="E63" s="74"/>
      <c r="F63" s="109"/>
      <c r="G63" s="109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2:34" x14ac:dyDescent="0.3">
      <c r="B64" s="80"/>
      <c r="C64" s="28"/>
      <c r="D64" s="28"/>
      <c r="E64" s="74"/>
      <c r="F64" s="109"/>
      <c r="G64" s="109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2:34" x14ac:dyDescent="0.3">
      <c r="B65" s="80"/>
      <c r="C65" s="28"/>
      <c r="D65" s="28"/>
      <c r="E65" s="74"/>
      <c r="F65" s="109"/>
      <c r="G65" s="109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2:34" x14ac:dyDescent="0.3">
      <c r="B66" s="80"/>
      <c r="C66" s="28"/>
      <c r="D66" s="28"/>
      <c r="E66" s="74"/>
      <c r="F66" s="109"/>
      <c r="G66" s="109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2:34" x14ac:dyDescent="0.3">
      <c r="B67" s="80"/>
      <c r="C67" s="28"/>
      <c r="D67" s="28"/>
      <c r="E67" s="74"/>
      <c r="F67" s="109"/>
      <c r="G67" s="109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2:34" x14ac:dyDescent="0.3">
      <c r="B68" s="80"/>
      <c r="C68" s="28"/>
      <c r="D68" s="28"/>
      <c r="E68" s="74"/>
      <c r="F68" s="109"/>
      <c r="G68" s="109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2:34" x14ac:dyDescent="0.3">
      <c r="B69" s="80"/>
      <c r="C69" s="28"/>
      <c r="D69" s="28"/>
      <c r="E69" s="74"/>
      <c r="F69" s="109"/>
      <c r="G69" s="109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2:34" x14ac:dyDescent="0.3">
      <c r="B70" s="80"/>
      <c r="C70" s="28"/>
      <c r="D70" s="28"/>
      <c r="E70" s="74"/>
      <c r="F70" s="109"/>
      <c r="G70" s="109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2:34" x14ac:dyDescent="0.3">
      <c r="B71" s="80"/>
      <c r="C71" s="28"/>
      <c r="D71" s="28"/>
      <c r="E71" s="74"/>
      <c r="F71" s="109"/>
      <c r="G71" s="109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2:34" x14ac:dyDescent="0.3">
      <c r="B72" s="80"/>
      <c r="C72" s="28"/>
      <c r="D72" s="28"/>
      <c r="E72" s="74"/>
      <c r="F72" s="109"/>
      <c r="G72" s="109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2:34" x14ac:dyDescent="0.3">
      <c r="B73" s="80"/>
      <c r="C73" s="28"/>
      <c r="D73" s="28"/>
      <c r="E73" s="74"/>
      <c r="F73" s="109"/>
      <c r="G73" s="109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2:34" x14ac:dyDescent="0.3">
      <c r="B74" s="80"/>
      <c r="C74" s="28"/>
      <c r="D74" s="28"/>
      <c r="E74" s="74"/>
      <c r="F74" s="109"/>
      <c r="G74" s="109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2:34" x14ac:dyDescent="0.3">
      <c r="B75" s="80"/>
      <c r="C75" s="28"/>
      <c r="D75" s="28"/>
      <c r="E75" s="74"/>
      <c r="F75" s="109"/>
      <c r="G75" s="109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2:34" x14ac:dyDescent="0.3">
      <c r="B76" s="80"/>
      <c r="C76" s="28"/>
      <c r="D76" s="28"/>
      <c r="E76" s="74"/>
      <c r="F76" s="109"/>
      <c r="G76" s="109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2:34" x14ac:dyDescent="0.3">
      <c r="B77" s="80"/>
      <c r="C77" s="28"/>
      <c r="D77" s="28"/>
      <c r="E77" s="74"/>
      <c r="F77" s="109"/>
      <c r="G77" s="109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2:34" x14ac:dyDescent="0.3">
      <c r="B78" s="80"/>
      <c r="C78" s="28"/>
      <c r="D78" s="28"/>
      <c r="E78" s="74"/>
      <c r="F78" s="109"/>
      <c r="G78" s="109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2:34" x14ac:dyDescent="0.3">
      <c r="B79" s="80"/>
      <c r="C79" s="28"/>
      <c r="D79" s="28"/>
      <c r="E79" s="74"/>
      <c r="F79" s="109"/>
      <c r="G79" s="109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2:34" x14ac:dyDescent="0.3">
      <c r="B80" s="80"/>
      <c r="C80" s="28"/>
      <c r="D80" s="28"/>
      <c r="E80" s="74"/>
      <c r="F80" s="109"/>
      <c r="G80" s="109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2:34" x14ac:dyDescent="0.3">
      <c r="B81" s="80"/>
      <c r="C81" s="28"/>
      <c r="D81" s="28"/>
      <c r="E81" s="74"/>
      <c r="F81" s="109"/>
      <c r="G81" s="109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2:34" x14ac:dyDescent="0.3">
      <c r="B82" s="80"/>
      <c r="C82" s="28"/>
      <c r="D82" s="28"/>
      <c r="E82" s="74"/>
      <c r="F82" s="109"/>
      <c r="G82" s="109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2:34" x14ac:dyDescent="0.3">
      <c r="B83" s="80"/>
      <c r="C83" s="28"/>
      <c r="D83" s="28"/>
      <c r="E83" s="74"/>
      <c r="F83" s="109"/>
      <c r="G83" s="109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2:34" x14ac:dyDescent="0.3">
      <c r="B84" s="80"/>
      <c r="C84" s="28"/>
      <c r="D84" s="28"/>
      <c r="E84" s="74"/>
      <c r="F84" s="109"/>
      <c r="G84" s="109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2:34" x14ac:dyDescent="0.3">
      <c r="B85" s="80"/>
      <c r="C85" s="28"/>
      <c r="D85" s="28"/>
      <c r="E85" s="74"/>
      <c r="F85" s="109"/>
      <c r="G85" s="109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2:34" x14ac:dyDescent="0.3">
      <c r="B86" s="80"/>
      <c r="C86" s="28"/>
      <c r="D86" s="28"/>
      <c r="E86" s="74"/>
      <c r="F86" s="109"/>
      <c r="G86" s="109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2:34" x14ac:dyDescent="0.3">
      <c r="B87" s="80"/>
      <c r="C87" s="28"/>
      <c r="D87" s="28"/>
      <c r="E87" s="74"/>
      <c r="F87" s="109"/>
      <c r="G87" s="109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2:34" x14ac:dyDescent="0.3">
      <c r="B88" s="80"/>
      <c r="C88" s="28"/>
      <c r="D88" s="28"/>
      <c r="E88" s="74"/>
      <c r="F88" s="109"/>
      <c r="G88" s="109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2:34" x14ac:dyDescent="0.3">
      <c r="B89" s="80"/>
      <c r="C89" s="28"/>
      <c r="D89" s="28"/>
      <c r="E89" s="74"/>
      <c r="F89" s="109"/>
      <c r="G89" s="109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2:34" x14ac:dyDescent="0.3">
      <c r="B90" s="80"/>
      <c r="C90" s="28"/>
      <c r="D90" s="28"/>
      <c r="E90" s="74"/>
      <c r="F90" s="109"/>
      <c r="G90" s="109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2:34" x14ac:dyDescent="0.3">
      <c r="B91" s="80"/>
      <c r="C91" s="28"/>
      <c r="D91" s="28"/>
      <c r="E91" s="74"/>
      <c r="F91" s="109"/>
      <c r="G91" s="109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2:34" x14ac:dyDescent="0.3">
      <c r="B92" s="80"/>
      <c r="C92" s="28"/>
      <c r="D92" s="28"/>
      <c r="E92" s="74"/>
      <c r="F92" s="109"/>
      <c r="G92" s="109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2:34" x14ac:dyDescent="0.3">
      <c r="B93" s="80"/>
      <c r="C93" s="28"/>
      <c r="D93" s="28"/>
      <c r="E93" s="74"/>
      <c r="F93" s="109"/>
      <c r="G93" s="109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2:34" x14ac:dyDescent="0.3">
      <c r="B94" s="80"/>
      <c r="C94" s="28"/>
      <c r="D94" s="28"/>
      <c r="E94" s="74"/>
      <c r="F94" s="109"/>
      <c r="G94" s="109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2:34" x14ac:dyDescent="0.3">
      <c r="B95" s="80"/>
      <c r="C95" s="28"/>
      <c r="D95" s="28"/>
      <c r="E95" s="74"/>
      <c r="F95" s="109"/>
      <c r="G95" s="109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2:34" x14ac:dyDescent="0.3">
      <c r="B96" s="80"/>
      <c r="C96" s="28"/>
      <c r="D96" s="28"/>
      <c r="E96" s="74"/>
      <c r="F96" s="109"/>
      <c r="G96" s="109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2:34" x14ac:dyDescent="0.3">
      <c r="B97" s="80"/>
      <c r="C97" s="28"/>
      <c r="D97" s="28"/>
      <c r="E97" s="74"/>
      <c r="F97" s="109"/>
      <c r="G97" s="109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2:34" x14ac:dyDescent="0.3">
      <c r="B98" s="80"/>
      <c r="C98" s="28"/>
      <c r="D98" s="28"/>
      <c r="E98" s="74"/>
      <c r="F98" s="109"/>
      <c r="G98" s="109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2:34" x14ac:dyDescent="0.3">
      <c r="B99" s="80"/>
      <c r="C99" s="28"/>
      <c r="D99" s="28"/>
      <c r="E99" s="74"/>
      <c r="F99" s="109"/>
      <c r="G99" s="109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2:34" x14ac:dyDescent="0.3">
      <c r="B100" s="80"/>
      <c r="C100" s="28"/>
      <c r="D100" s="28"/>
      <c r="E100" s="74"/>
      <c r="F100" s="109"/>
      <c r="G100" s="109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2:34" x14ac:dyDescent="0.3">
      <c r="B101" s="80"/>
      <c r="C101" s="28"/>
      <c r="D101" s="28"/>
      <c r="E101" s="74"/>
      <c r="F101" s="109"/>
      <c r="G101" s="109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2:34" x14ac:dyDescent="0.3">
      <c r="B102" s="80"/>
      <c r="C102" s="28"/>
      <c r="D102" s="28"/>
      <c r="E102" s="74"/>
      <c r="F102" s="109"/>
      <c r="G102" s="109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2:34" x14ac:dyDescent="0.3">
      <c r="B103" s="80"/>
      <c r="C103" s="28"/>
      <c r="D103" s="28"/>
      <c r="E103" s="74"/>
      <c r="F103" s="109"/>
      <c r="G103" s="109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2:34" x14ac:dyDescent="0.3">
      <c r="B104" s="80"/>
      <c r="C104" s="28"/>
      <c r="D104" s="28"/>
      <c r="E104" s="74"/>
      <c r="F104" s="109"/>
      <c r="G104" s="109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2:34" x14ac:dyDescent="0.3">
      <c r="B105" s="31"/>
      <c r="C105" s="108"/>
      <c r="D105" s="74"/>
      <c r="E105" s="74"/>
      <c r="F105" s="74"/>
      <c r="G105" s="108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2:34" x14ac:dyDescent="0.3">
      <c r="B106" s="31"/>
      <c r="C106" s="108"/>
      <c r="D106" s="74"/>
      <c r="E106" s="74"/>
      <c r="F106" s="74"/>
      <c r="G106" s="108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2:34" x14ac:dyDescent="0.3">
      <c r="B107" s="31"/>
      <c r="C107" s="108"/>
      <c r="D107" s="74"/>
      <c r="E107" s="74"/>
      <c r="F107" s="74"/>
      <c r="G107" s="108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2:34" x14ac:dyDescent="0.3">
      <c r="B108" s="31"/>
      <c r="C108" s="108"/>
      <c r="D108" s="74"/>
      <c r="E108" s="74"/>
      <c r="F108" s="74"/>
      <c r="G108" s="108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2:34" x14ac:dyDescent="0.3">
      <c r="B109" s="31"/>
      <c r="C109" s="108"/>
      <c r="D109" s="74"/>
      <c r="E109" s="74"/>
      <c r="F109" s="74"/>
      <c r="G109" s="108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2:34" x14ac:dyDescent="0.3">
      <c r="B110" s="31"/>
      <c r="C110" s="108"/>
      <c r="D110" s="74"/>
      <c r="E110" s="74"/>
      <c r="F110" s="74"/>
      <c r="G110" s="108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2:34" x14ac:dyDescent="0.3">
      <c r="B111" s="31"/>
      <c r="C111" s="108"/>
      <c r="D111" s="74"/>
      <c r="E111" s="74"/>
      <c r="F111" s="74"/>
      <c r="G111" s="108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2:34" x14ac:dyDescent="0.3">
      <c r="B112" s="31"/>
      <c r="C112" s="108"/>
      <c r="D112" s="74"/>
      <c r="E112" s="74"/>
      <c r="F112" s="74"/>
      <c r="G112" s="108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2:34" x14ac:dyDescent="0.3">
      <c r="B113" s="31"/>
      <c r="C113" s="108"/>
      <c r="D113" s="74"/>
      <c r="E113" s="74"/>
      <c r="F113" s="74"/>
      <c r="G113" s="108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2:34" x14ac:dyDescent="0.3">
      <c r="B114" s="31"/>
      <c r="C114" s="108"/>
      <c r="D114" s="74"/>
      <c r="E114" s="74"/>
      <c r="F114" s="74"/>
      <c r="G114" s="108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2:34" x14ac:dyDescent="0.3">
      <c r="B115" s="31"/>
      <c r="C115" s="108"/>
      <c r="D115" s="74"/>
      <c r="E115" s="74"/>
      <c r="F115" s="74"/>
      <c r="G115" s="108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2:34" x14ac:dyDescent="0.3">
      <c r="B116" s="31"/>
      <c r="C116" s="108"/>
      <c r="D116" s="74"/>
      <c r="E116" s="74"/>
      <c r="F116" s="74"/>
      <c r="G116" s="108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2:34" x14ac:dyDescent="0.3">
      <c r="B117" s="31"/>
      <c r="C117" s="108"/>
      <c r="D117" s="74"/>
      <c r="E117" s="74"/>
      <c r="F117" s="74"/>
      <c r="G117" s="108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2:34" x14ac:dyDescent="0.3">
      <c r="B118" s="31"/>
      <c r="C118" s="108"/>
      <c r="D118" s="74"/>
      <c r="E118" s="74"/>
      <c r="F118" s="74"/>
      <c r="G118" s="108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2:34" x14ac:dyDescent="0.3">
      <c r="B119" s="31"/>
      <c r="C119" s="108"/>
      <c r="D119" s="74"/>
      <c r="E119" s="74"/>
      <c r="F119" s="74"/>
      <c r="G119" s="108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2:34" x14ac:dyDescent="0.3">
      <c r="B120" s="31"/>
      <c r="C120" s="108"/>
      <c r="D120" s="74"/>
      <c r="E120" s="74"/>
      <c r="F120" s="74"/>
      <c r="G120" s="108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2:34" x14ac:dyDescent="0.3">
      <c r="B121" s="31"/>
      <c r="C121" s="108"/>
      <c r="D121" s="74"/>
      <c r="E121" s="74"/>
      <c r="F121" s="74"/>
      <c r="G121" s="108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2:34" x14ac:dyDescent="0.3">
      <c r="B122" s="31"/>
      <c r="C122" s="108"/>
      <c r="D122" s="74"/>
      <c r="E122" s="74"/>
      <c r="F122" s="74"/>
      <c r="G122" s="108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2:34" x14ac:dyDescent="0.3">
      <c r="B123" s="31"/>
      <c r="C123" s="108"/>
      <c r="D123" s="74"/>
      <c r="E123" s="74"/>
      <c r="F123" s="74"/>
      <c r="G123" s="108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2:34" x14ac:dyDescent="0.3">
      <c r="B124" s="31"/>
      <c r="C124" s="108"/>
      <c r="D124" s="74"/>
      <c r="E124" s="74"/>
      <c r="F124" s="74"/>
      <c r="G124" s="108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2:34" x14ac:dyDescent="0.3">
      <c r="B125" s="31"/>
      <c r="C125" s="108"/>
      <c r="D125" s="74"/>
      <c r="E125" s="74"/>
      <c r="F125" s="74"/>
      <c r="G125" s="108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2:34" x14ac:dyDescent="0.3">
      <c r="B126" s="31"/>
      <c r="C126" s="108"/>
      <c r="D126" s="74"/>
      <c r="E126" s="74"/>
      <c r="F126" s="74"/>
      <c r="G126" s="108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2:34" x14ac:dyDescent="0.3">
      <c r="B127" s="31"/>
      <c r="C127" s="108"/>
      <c r="D127" s="74"/>
      <c r="E127" s="74"/>
      <c r="F127" s="74"/>
      <c r="G127" s="108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2:34" x14ac:dyDescent="0.3">
      <c r="B128" s="31"/>
      <c r="C128" s="108"/>
      <c r="D128" s="74"/>
      <c r="E128" s="74"/>
      <c r="F128" s="74"/>
      <c r="G128" s="108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2:34" x14ac:dyDescent="0.3">
      <c r="B129" s="31"/>
      <c r="C129" s="108"/>
      <c r="D129" s="74"/>
      <c r="E129" s="74"/>
      <c r="F129" s="74"/>
      <c r="G129" s="108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2:34" x14ac:dyDescent="0.3">
      <c r="B130" s="31"/>
      <c r="C130" s="108"/>
      <c r="D130" s="74"/>
      <c r="E130" s="74"/>
      <c r="F130" s="74"/>
      <c r="G130" s="108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2:34" x14ac:dyDescent="0.3">
      <c r="B131" s="31"/>
      <c r="C131" s="108"/>
      <c r="D131" s="74"/>
      <c r="E131" s="74"/>
      <c r="F131" s="74"/>
      <c r="G131" s="108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2:34" x14ac:dyDescent="0.3">
      <c r="B132" s="31"/>
      <c r="C132" s="108"/>
      <c r="D132" s="74"/>
      <c r="E132" s="74"/>
      <c r="F132" s="74"/>
      <c r="G132" s="108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2:34" x14ac:dyDescent="0.3">
      <c r="B133" s="31"/>
      <c r="C133" s="108"/>
      <c r="D133" s="74"/>
      <c r="E133" s="74"/>
      <c r="F133" s="74"/>
      <c r="G133" s="108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2:34" x14ac:dyDescent="0.3">
      <c r="B134" s="31"/>
      <c r="C134" s="108"/>
      <c r="D134" s="74"/>
      <c r="E134" s="74"/>
      <c r="F134" s="74"/>
      <c r="G134" s="108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2:34" x14ac:dyDescent="0.3">
      <c r="B135" s="31"/>
      <c r="C135" s="108"/>
      <c r="D135" s="74"/>
      <c r="E135" s="74"/>
      <c r="F135" s="74"/>
      <c r="G135" s="108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2:34" x14ac:dyDescent="0.3">
      <c r="B136" s="31"/>
      <c r="C136" s="108"/>
      <c r="D136" s="74"/>
      <c r="E136" s="74"/>
      <c r="F136" s="74"/>
      <c r="G136" s="108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2:34" x14ac:dyDescent="0.3">
      <c r="B137" s="31"/>
      <c r="C137" s="108"/>
      <c r="D137" s="74"/>
      <c r="E137" s="74"/>
      <c r="F137" s="74"/>
      <c r="G137" s="108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2:34" x14ac:dyDescent="0.3">
      <c r="B138" s="31"/>
      <c r="C138" s="108"/>
      <c r="D138" s="74"/>
      <c r="E138" s="74"/>
      <c r="F138" s="74"/>
      <c r="G138" s="108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2:34" x14ac:dyDescent="0.3">
      <c r="B139" s="31"/>
      <c r="C139" s="108"/>
      <c r="D139" s="74"/>
      <c r="E139" s="74"/>
      <c r="F139" s="74"/>
      <c r="G139" s="108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2:34" x14ac:dyDescent="0.3">
      <c r="B140" s="31"/>
      <c r="C140" s="108"/>
      <c r="D140" s="74"/>
      <c r="E140" s="74"/>
      <c r="F140" s="74"/>
      <c r="G140" s="108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2:34" x14ac:dyDescent="0.3">
      <c r="B141" s="31"/>
      <c r="C141" s="108"/>
      <c r="D141" s="74"/>
      <c r="E141" s="74"/>
      <c r="F141" s="74"/>
      <c r="G141" s="108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2:34" x14ac:dyDescent="0.3">
      <c r="B142" s="31"/>
      <c r="C142" s="108"/>
      <c r="D142" s="74"/>
      <c r="E142" s="74"/>
      <c r="F142" s="74"/>
      <c r="G142" s="108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2:34" x14ac:dyDescent="0.3">
      <c r="B143" s="31"/>
      <c r="C143" s="108"/>
      <c r="D143" s="74"/>
      <c r="E143" s="74"/>
      <c r="F143" s="74"/>
      <c r="G143" s="108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2:34" x14ac:dyDescent="0.3">
      <c r="B144" s="31"/>
      <c r="C144" s="108"/>
      <c r="D144" s="74"/>
      <c r="E144" s="74"/>
      <c r="F144" s="74"/>
      <c r="G144" s="108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2:34" x14ac:dyDescent="0.3">
      <c r="B145" s="31"/>
      <c r="C145" s="108"/>
      <c r="D145" s="74"/>
      <c r="E145" s="74"/>
      <c r="F145" s="74"/>
      <c r="G145" s="108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2:34" x14ac:dyDescent="0.3">
      <c r="B146" s="31"/>
      <c r="C146" s="108"/>
      <c r="D146" s="74"/>
      <c r="E146" s="74"/>
      <c r="F146" s="74"/>
      <c r="G146" s="108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2:34" x14ac:dyDescent="0.3">
      <c r="B147" s="31"/>
      <c r="C147" s="108"/>
      <c r="D147" s="74"/>
      <c r="E147" s="74"/>
      <c r="F147" s="74"/>
      <c r="G147" s="108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2:34" x14ac:dyDescent="0.3">
      <c r="B148" s="31"/>
      <c r="C148" s="108"/>
      <c r="D148" s="74"/>
      <c r="E148" s="74"/>
      <c r="F148" s="74"/>
      <c r="G148" s="108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2:34" x14ac:dyDescent="0.3">
      <c r="B149" s="31"/>
      <c r="C149" s="108"/>
      <c r="D149" s="74"/>
      <c r="E149" s="74"/>
      <c r="F149" s="74"/>
      <c r="G149" s="108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2:34" x14ac:dyDescent="0.3">
      <c r="B150" s="31"/>
      <c r="C150" s="108"/>
      <c r="D150" s="74"/>
      <c r="E150" s="74"/>
      <c r="F150" s="74"/>
      <c r="G150" s="108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2:34" x14ac:dyDescent="0.3">
      <c r="B151" s="31"/>
      <c r="C151" s="108"/>
      <c r="D151" s="74"/>
      <c r="E151" s="74"/>
      <c r="F151" s="74"/>
      <c r="G151" s="108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2:34" x14ac:dyDescent="0.3">
      <c r="B152" s="31"/>
      <c r="C152" s="108"/>
      <c r="D152" s="74"/>
      <c r="E152" s="74"/>
      <c r="F152" s="74"/>
      <c r="G152" s="108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2:34" x14ac:dyDescent="0.3">
      <c r="B153" s="31"/>
      <c r="C153" s="108"/>
      <c r="D153" s="74"/>
      <c r="E153" s="74"/>
      <c r="F153" s="74"/>
      <c r="G153" s="108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2:34" x14ac:dyDescent="0.3">
      <c r="B154" s="31"/>
      <c r="C154" s="108"/>
      <c r="D154" s="74"/>
      <c r="E154" s="74"/>
      <c r="F154" s="74"/>
      <c r="G154" s="108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2:34" x14ac:dyDescent="0.3">
      <c r="B155" s="31"/>
      <c r="C155" s="108"/>
      <c r="D155" s="74"/>
      <c r="E155" s="74"/>
      <c r="F155" s="74"/>
      <c r="G155" s="108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2:34" x14ac:dyDescent="0.3">
      <c r="B156" s="31"/>
      <c r="C156" s="108"/>
      <c r="D156" s="74"/>
      <c r="E156" s="74"/>
      <c r="F156" s="74"/>
      <c r="G156" s="108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2:34" x14ac:dyDescent="0.3">
      <c r="B157" s="31"/>
      <c r="C157" s="108"/>
      <c r="D157" s="74"/>
      <c r="E157" s="74"/>
      <c r="F157" s="74"/>
      <c r="G157" s="108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2:34" x14ac:dyDescent="0.3">
      <c r="B158" s="31"/>
      <c r="C158" s="108"/>
      <c r="D158" s="74"/>
      <c r="E158" s="74"/>
      <c r="F158" s="74"/>
      <c r="G158" s="108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2:34" x14ac:dyDescent="0.3">
      <c r="B159" s="31"/>
      <c r="C159" s="108"/>
      <c r="D159" s="74"/>
      <c r="E159" s="74"/>
      <c r="F159" s="74"/>
      <c r="G159" s="108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2:34" x14ac:dyDescent="0.3">
      <c r="B160" s="31"/>
      <c r="C160" s="108"/>
      <c r="D160" s="74"/>
      <c r="E160" s="74"/>
      <c r="F160" s="74"/>
      <c r="G160" s="108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2:34" x14ac:dyDescent="0.3">
      <c r="B161" s="31"/>
      <c r="C161" s="108"/>
      <c r="D161" s="74"/>
      <c r="E161" s="74"/>
      <c r="F161" s="113"/>
      <c r="G161" s="108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2:34" x14ac:dyDescent="0.3">
      <c r="B162" s="31"/>
      <c r="C162" s="108"/>
      <c r="D162" s="74"/>
      <c r="E162" s="74"/>
      <c r="F162" s="113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2:34" x14ac:dyDescent="0.3">
      <c r="B163" s="31"/>
      <c r="C163" s="108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2:34" x14ac:dyDescent="0.3">
      <c r="B164" s="31"/>
      <c r="C164" s="108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2:34" x14ac:dyDescent="0.3">
      <c r="B165" s="31"/>
      <c r="C165" s="108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2:34" x14ac:dyDescent="0.3">
      <c r="B166" s="81"/>
      <c r="C166" s="114"/>
      <c r="D166" s="75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2:34" x14ac:dyDescent="0.3">
      <c r="B167" s="31"/>
      <c r="C167" s="108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2:34" x14ac:dyDescent="0.3">
      <c r="B168" s="31"/>
      <c r="C168" s="108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2:34" x14ac:dyDescent="0.3">
      <c r="B169" s="31"/>
      <c r="C169" s="108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2:34" x14ac:dyDescent="0.3">
      <c r="B170" s="31"/>
      <c r="C170" s="108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2:34" x14ac:dyDescent="0.3">
      <c r="B171" s="31"/>
      <c r="C171" s="108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2:34" x14ac:dyDescent="0.3">
      <c r="B172" s="31"/>
      <c r="C172" s="108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2:34" x14ac:dyDescent="0.3">
      <c r="B173" s="31"/>
      <c r="C173" s="108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2:34" x14ac:dyDescent="0.3">
      <c r="B174" s="31"/>
      <c r="C174" s="108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2:34" x14ac:dyDescent="0.3">
      <c r="B175" s="31"/>
      <c r="C175" s="108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2:34" x14ac:dyDescent="0.3">
      <c r="B176" s="31"/>
      <c r="C176" s="108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2:34" x14ac:dyDescent="0.3">
      <c r="B177" s="31"/>
      <c r="C177" s="108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2:34" x14ac:dyDescent="0.3">
      <c r="B178" s="31"/>
      <c r="C178" s="108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2:34" x14ac:dyDescent="0.3">
      <c r="B179" s="31"/>
      <c r="C179" s="108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2:34" x14ac:dyDescent="0.3">
      <c r="B180" s="31"/>
      <c r="C180" s="108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2:34" x14ac:dyDescent="0.3">
      <c r="B181" s="31"/>
      <c r="C181" s="108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2:34" x14ac:dyDescent="0.3">
      <c r="B182" s="31"/>
      <c r="C182" s="108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2:34" x14ac:dyDescent="0.3">
      <c r="B183" s="31"/>
      <c r="C183" s="108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2:34" x14ac:dyDescent="0.3">
      <c r="B184" s="31"/>
      <c r="C184" s="108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2:34" x14ac:dyDescent="0.3">
      <c r="B185" s="31"/>
      <c r="C185" s="108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2:34" x14ac:dyDescent="0.3">
      <c r="B186" s="31"/>
      <c r="C186" s="108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2:34" x14ac:dyDescent="0.3">
      <c r="B187" s="31"/>
      <c r="C187" s="108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2:34" x14ac:dyDescent="0.3">
      <c r="B188" s="31"/>
      <c r="C188" s="108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2:34" x14ac:dyDescent="0.3">
      <c r="B189" s="31"/>
      <c r="C189" s="108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2:34" x14ac:dyDescent="0.3">
      <c r="B190" s="31"/>
      <c r="C190" s="108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2:34" x14ac:dyDescent="0.3">
      <c r="B191" s="31"/>
      <c r="C191" s="108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2:34" x14ac:dyDescent="0.3">
      <c r="B192" s="31"/>
      <c r="C192" s="108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2:34" x14ac:dyDescent="0.3">
      <c r="B193" s="31"/>
      <c r="C193" s="108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2:34" x14ac:dyDescent="0.3">
      <c r="B194" s="31"/>
      <c r="C194" s="108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2:34" x14ac:dyDescent="0.3">
      <c r="B195" s="31"/>
      <c r="C195" s="108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2:34" x14ac:dyDescent="0.3">
      <c r="B196" s="31"/>
      <c r="C196" s="108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2:34" x14ac:dyDescent="0.3">
      <c r="B197" s="31"/>
      <c r="C197" s="108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2:34" x14ac:dyDescent="0.3">
      <c r="B198" s="31"/>
      <c r="C198" s="108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2:34" x14ac:dyDescent="0.3">
      <c r="B199" s="31"/>
      <c r="C199" s="108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2:34" x14ac:dyDescent="0.3">
      <c r="B200" s="31"/>
      <c r="C200" s="108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2:34" x14ac:dyDescent="0.3">
      <c r="B201" s="31"/>
      <c r="C201" s="108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2:34" x14ac:dyDescent="0.3">
      <c r="B202" s="31"/>
      <c r="C202" s="108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2:34" x14ac:dyDescent="0.3">
      <c r="B203" s="31"/>
      <c r="C203" s="108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2:34" x14ac:dyDescent="0.3">
      <c r="B204" s="31"/>
      <c r="C204" s="108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2:34" x14ac:dyDescent="0.3">
      <c r="B205" s="31"/>
      <c r="C205" s="108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2:34" x14ac:dyDescent="0.3">
      <c r="B206" s="31"/>
      <c r="C206" s="108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2:34" x14ac:dyDescent="0.3">
      <c r="B207" s="31"/>
      <c r="C207" s="108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2:34" x14ac:dyDescent="0.3">
      <c r="B208" s="31"/>
      <c r="C208" s="108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2:34" x14ac:dyDescent="0.3">
      <c r="B209" s="31"/>
      <c r="C209" s="108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2:34" x14ac:dyDescent="0.3">
      <c r="B210" s="31"/>
      <c r="C210" s="108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2:34" x14ac:dyDescent="0.3">
      <c r="B211" s="31"/>
      <c r="C211" s="108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2:34" x14ac:dyDescent="0.3">
      <c r="B212" s="31"/>
      <c r="C212" s="108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2:34" x14ac:dyDescent="0.3">
      <c r="B213" s="31"/>
      <c r="C213" s="108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2:34" x14ac:dyDescent="0.3">
      <c r="B214" s="31"/>
      <c r="C214" s="108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2:34" x14ac:dyDescent="0.3">
      <c r="B215" s="31"/>
      <c r="C215" s="108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2:34" x14ac:dyDescent="0.3">
      <c r="B216" s="31"/>
      <c r="C216" s="108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2:34" x14ac:dyDescent="0.3">
      <c r="B217" s="31"/>
      <c r="C217" s="108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2:34" x14ac:dyDescent="0.3">
      <c r="B218" s="31"/>
      <c r="C218" s="108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2:34" x14ac:dyDescent="0.3">
      <c r="B219" s="31"/>
      <c r="C219" s="108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2:34" x14ac:dyDescent="0.3">
      <c r="B220" s="31"/>
      <c r="C220" s="108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2:34" x14ac:dyDescent="0.3">
      <c r="B221" s="31"/>
      <c r="C221" s="108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2:34" x14ac:dyDescent="0.3">
      <c r="B222" s="31"/>
      <c r="C222" s="108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2:34" x14ac:dyDescent="0.3">
      <c r="B223" s="31"/>
      <c r="C223" s="108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2:34" x14ac:dyDescent="0.3">
      <c r="B224" s="31"/>
      <c r="C224" s="108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2:34" x14ac:dyDescent="0.3">
      <c r="B225" s="31"/>
      <c r="C225" s="108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2:34" x14ac:dyDescent="0.3">
      <c r="B226" s="31"/>
      <c r="C226" s="108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2:34" x14ac:dyDescent="0.3">
      <c r="B227" s="31"/>
      <c r="C227" s="108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2:34" x14ac:dyDescent="0.3">
      <c r="B228" s="31"/>
      <c r="C228" s="108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2:34" x14ac:dyDescent="0.3">
      <c r="B229" s="31"/>
      <c r="C229" s="108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2:34" x14ac:dyDescent="0.3">
      <c r="B230" s="31"/>
      <c r="C230" s="108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2:34" x14ac:dyDescent="0.3">
      <c r="B231" s="31"/>
      <c r="C231" s="108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2:34" x14ac:dyDescent="0.3">
      <c r="B232" s="31"/>
      <c r="C232" s="108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2:34" x14ac:dyDescent="0.3">
      <c r="B233" s="31"/>
      <c r="C233" s="108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2:34" x14ac:dyDescent="0.3">
      <c r="B234" s="31"/>
      <c r="C234" s="108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2:34" x14ac:dyDescent="0.3">
      <c r="B235" s="31"/>
      <c r="C235" s="108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2:34" x14ac:dyDescent="0.3">
      <c r="B236" s="31"/>
      <c r="C236" s="108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2:34" x14ac:dyDescent="0.3">
      <c r="B237" s="31"/>
      <c r="C237" s="108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2:34" x14ac:dyDescent="0.3">
      <c r="B238" s="31"/>
      <c r="C238" s="108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2:34" x14ac:dyDescent="0.3">
      <c r="B239" s="31"/>
      <c r="C239" s="108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2:34" x14ac:dyDescent="0.3">
      <c r="B240" s="31"/>
      <c r="C240" s="108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2:34" x14ac:dyDescent="0.3">
      <c r="B241" s="31"/>
      <c r="C241" s="108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2:34" x14ac:dyDescent="0.3">
      <c r="B242" s="31"/>
      <c r="C242" s="108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2:34" x14ac:dyDescent="0.3">
      <c r="B243" s="31"/>
      <c r="C243" s="108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2:34" x14ac:dyDescent="0.3">
      <c r="B244" s="31"/>
      <c r="C244" s="108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2:34" x14ac:dyDescent="0.3">
      <c r="B245" s="31"/>
      <c r="C245" s="108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2:34" x14ac:dyDescent="0.3">
      <c r="B246" s="31"/>
      <c r="C246" s="108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2:34" x14ac:dyDescent="0.3">
      <c r="B247" s="31"/>
      <c r="C247" s="108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2:34" x14ac:dyDescent="0.3">
      <c r="B248" s="31"/>
      <c r="C248" s="108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2:34" x14ac:dyDescent="0.3">
      <c r="B249" s="31"/>
      <c r="C249" s="108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2:34" x14ac:dyDescent="0.3">
      <c r="B250" s="31"/>
      <c r="C250" s="108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2:34" x14ac:dyDescent="0.3">
      <c r="B251" s="31"/>
      <c r="C251" s="108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2:34" x14ac:dyDescent="0.3">
      <c r="B252" s="31"/>
      <c r="C252" s="108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2:34" x14ac:dyDescent="0.3">
      <c r="B253" s="31"/>
      <c r="C253" s="108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2:34" x14ac:dyDescent="0.3">
      <c r="B254" s="31"/>
      <c r="C254" s="108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2:34" x14ac:dyDescent="0.3">
      <c r="B255" s="31"/>
      <c r="C255" s="108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2:34" x14ac:dyDescent="0.3">
      <c r="B256" s="31"/>
      <c r="C256" s="108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2:34" x14ac:dyDescent="0.3">
      <c r="B257" s="31"/>
      <c r="C257" s="108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2:34" x14ac:dyDescent="0.3">
      <c r="B258" s="31"/>
      <c r="C258" s="108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2:34" x14ac:dyDescent="0.3">
      <c r="B259" s="31"/>
      <c r="C259" s="108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  <row r="260" spans="2:34" x14ac:dyDescent="0.3">
      <c r="B260" s="31"/>
      <c r="C260" s="108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</row>
    <row r="261" spans="2:34" x14ac:dyDescent="0.3">
      <c r="B261" s="31"/>
      <c r="C261" s="108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</row>
    <row r="262" spans="2:34" x14ac:dyDescent="0.3">
      <c r="B262" s="31"/>
      <c r="C262" s="108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</row>
    <row r="263" spans="2:34" x14ac:dyDescent="0.3">
      <c r="B263" s="31"/>
      <c r="C263" s="108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</row>
    <row r="264" spans="2:34" x14ac:dyDescent="0.3">
      <c r="B264" s="31"/>
      <c r="C264" s="108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</row>
    <row r="265" spans="2:34" x14ac:dyDescent="0.3">
      <c r="B265" s="31"/>
      <c r="C265" s="108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</row>
    <row r="266" spans="2:34" x14ac:dyDescent="0.3">
      <c r="B266" s="31"/>
      <c r="C266" s="108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</row>
    <row r="267" spans="2:34" x14ac:dyDescent="0.3">
      <c r="B267" s="31"/>
      <c r="C267" s="108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</row>
    <row r="268" spans="2:34" x14ac:dyDescent="0.3">
      <c r="B268" s="31"/>
      <c r="C268" s="108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</row>
    <row r="269" spans="2:34" x14ac:dyDescent="0.3">
      <c r="B269" s="31"/>
      <c r="C269" s="108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</row>
    <row r="270" spans="2:34" x14ac:dyDescent="0.3">
      <c r="B270" s="31"/>
      <c r="C270" s="108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</row>
    <row r="271" spans="2:34" x14ac:dyDescent="0.3">
      <c r="B271" s="31"/>
      <c r="C271" s="108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</row>
    <row r="272" spans="2:34" x14ac:dyDescent="0.3">
      <c r="B272" s="31"/>
      <c r="C272" s="108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</row>
    <row r="273" spans="2:34" x14ac:dyDescent="0.3">
      <c r="B273" s="31"/>
      <c r="C273" s="108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</row>
    <row r="274" spans="2:34" x14ac:dyDescent="0.3">
      <c r="B274" s="31"/>
      <c r="C274" s="108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</row>
    <row r="275" spans="2:34" x14ac:dyDescent="0.3">
      <c r="B275" s="31"/>
      <c r="C275" s="108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</row>
    <row r="276" spans="2:34" x14ac:dyDescent="0.3">
      <c r="B276" s="31"/>
      <c r="C276" s="108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</row>
    <row r="277" spans="2:34" x14ac:dyDescent="0.3">
      <c r="B277" s="31"/>
      <c r="C277" s="108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</row>
    <row r="278" spans="2:34" x14ac:dyDescent="0.3">
      <c r="B278" s="31"/>
      <c r="C278" s="108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</row>
    <row r="279" spans="2:34" x14ac:dyDescent="0.3">
      <c r="B279" s="31"/>
      <c r="C279" s="108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</row>
    <row r="280" spans="2:34" x14ac:dyDescent="0.3">
      <c r="B280" s="31"/>
      <c r="C280" s="108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</row>
    <row r="281" spans="2:34" x14ac:dyDescent="0.3">
      <c r="B281" s="31"/>
      <c r="C281" s="108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</row>
    <row r="282" spans="2:34" x14ac:dyDescent="0.3">
      <c r="B282" s="31"/>
      <c r="C282" s="108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</row>
    <row r="283" spans="2:34" x14ac:dyDescent="0.3">
      <c r="B283" s="31"/>
      <c r="C283" s="108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</row>
    <row r="284" spans="2:34" x14ac:dyDescent="0.3">
      <c r="B284" s="31"/>
      <c r="C284" s="108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</row>
    <row r="285" spans="2:34" x14ac:dyDescent="0.3">
      <c r="B285" s="31"/>
      <c r="C285" s="108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</row>
    <row r="286" spans="2:34" x14ac:dyDescent="0.3">
      <c r="B286" s="31"/>
      <c r="C286" s="108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</row>
    <row r="287" spans="2:34" x14ac:dyDescent="0.3">
      <c r="B287" s="31"/>
      <c r="C287" s="108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</row>
    <row r="288" spans="2:34" x14ac:dyDescent="0.3">
      <c r="B288" s="31"/>
      <c r="C288" s="108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</row>
    <row r="289" spans="2:34" x14ac:dyDescent="0.3">
      <c r="B289" s="31"/>
      <c r="C289" s="108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</row>
    <row r="290" spans="2:34" x14ac:dyDescent="0.3">
      <c r="B290" s="31"/>
      <c r="C290" s="108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</row>
    <row r="291" spans="2:34" x14ac:dyDescent="0.3">
      <c r="B291" s="31"/>
      <c r="C291" s="108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</row>
    <row r="292" spans="2:34" x14ac:dyDescent="0.3">
      <c r="B292" s="31"/>
      <c r="C292" s="108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</row>
    <row r="293" spans="2:34" x14ac:dyDescent="0.3">
      <c r="B293" s="31"/>
      <c r="C293" s="108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</row>
    <row r="294" spans="2:34" x14ac:dyDescent="0.3">
      <c r="B294" s="31"/>
      <c r="C294" s="108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</row>
    <row r="295" spans="2:34" x14ac:dyDescent="0.3">
      <c r="B295" s="31"/>
      <c r="C295" s="108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</row>
    <row r="296" spans="2:34" x14ac:dyDescent="0.3">
      <c r="B296" s="31"/>
      <c r="C296" s="108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</row>
    <row r="297" spans="2:34" x14ac:dyDescent="0.3">
      <c r="B297" s="31"/>
      <c r="C297" s="108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</row>
    <row r="298" spans="2:34" x14ac:dyDescent="0.3">
      <c r="B298" s="31"/>
      <c r="C298" s="108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</row>
    <row r="299" spans="2:34" x14ac:dyDescent="0.3">
      <c r="B299" s="31"/>
      <c r="C299" s="108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</row>
    <row r="300" spans="2:34" x14ac:dyDescent="0.3">
      <c r="B300" s="31"/>
      <c r="C300" s="108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</row>
    <row r="301" spans="2:34" x14ac:dyDescent="0.3">
      <c r="B301" s="31"/>
      <c r="C301" s="108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</row>
    <row r="302" spans="2:34" x14ac:dyDescent="0.3">
      <c r="B302" s="31"/>
      <c r="C302" s="108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</row>
    <row r="303" spans="2:34" x14ac:dyDescent="0.3">
      <c r="B303" s="31"/>
      <c r="C303" s="108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</row>
    <row r="304" spans="2:34" x14ac:dyDescent="0.3">
      <c r="B304" s="31"/>
      <c r="C304" s="108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</row>
    <row r="305" spans="2:34" x14ac:dyDescent="0.3">
      <c r="B305" s="31"/>
      <c r="C305" s="108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</row>
    <row r="306" spans="2:34" x14ac:dyDescent="0.3">
      <c r="B306" s="31"/>
      <c r="C306" s="108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</row>
    <row r="307" spans="2:34" x14ac:dyDescent="0.3">
      <c r="B307" s="31"/>
      <c r="C307" s="108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</row>
    <row r="308" spans="2:34" x14ac:dyDescent="0.3">
      <c r="B308" s="31"/>
      <c r="C308" s="108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</row>
    <row r="309" spans="2:34" x14ac:dyDescent="0.3">
      <c r="B309" s="31"/>
      <c r="C309" s="108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</row>
    <row r="310" spans="2:34" x14ac:dyDescent="0.3">
      <c r="B310" s="31"/>
      <c r="C310" s="108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</row>
    <row r="311" spans="2:34" x14ac:dyDescent="0.3">
      <c r="B311" s="31"/>
      <c r="C311" s="108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</row>
    <row r="312" spans="2:34" x14ac:dyDescent="0.3">
      <c r="B312" s="31"/>
      <c r="C312" s="108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</row>
    <row r="313" spans="2:34" x14ac:dyDescent="0.3">
      <c r="B313" s="31"/>
      <c r="C313" s="108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</row>
    <row r="314" spans="2:34" x14ac:dyDescent="0.3">
      <c r="B314" s="31"/>
      <c r="C314" s="108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</row>
    <row r="315" spans="2:34" x14ac:dyDescent="0.3">
      <c r="B315" s="31"/>
      <c r="C315" s="108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</row>
    <row r="316" spans="2:34" x14ac:dyDescent="0.3">
      <c r="B316" s="31"/>
      <c r="C316" s="108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</row>
    <row r="317" spans="2:34" x14ac:dyDescent="0.3">
      <c r="B317" s="31"/>
      <c r="C317" s="108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</row>
    <row r="318" spans="2:34" x14ac:dyDescent="0.3">
      <c r="B318" s="31"/>
      <c r="C318" s="108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</row>
    <row r="319" spans="2:34" x14ac:dyDescent="0.3">
      <c r="B319" s="31"/>
      <c r="C319" s="108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</row>
    <row r="320" spans="2:34" x14ac:dyDescent="0.3">
      <c r="B320" s="31"/>
      <c r="C320" s="108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</row>
    <row r="321" spans="2:34" x14ac:dyDescent="0.3">
      <c r="B321" s="31"/>
      <c r="C321" s="108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</row>
    <row r="322" spans="2:34" x14ac:dyDescent="0.3">
      <c r="B322" s="31"/>
      <c r="C322" s="108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</row>
    <row r="323" spans="2:34" x14ac:dyDescent="0.3">
      <c r="B323" s="31"/>
      <c r="C323" s="108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</row>
    <row r="324" spans="2:34" x14ac:dyDescent="0.3">
      <c r="B324" s="31"/>
      <c r="C324" s="108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</row>
    <row r="325" spans="2:34" x14ac:dyDescent="0.3">
      <c r="B325" s="31"/>
      <c r="C325" s="108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</row>
    <row r="326" spans="2:34" x14ac:dyDescent="0.3">
      <c r="B326" s="31"/>
      <c r="C326" s="108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</row>
    <row r="327" spans="2:34" x14ac:dyDescent="0.3">
      <c r="B327" s="31"/>
      <c r="C327" s="108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</row>
    <row r="328" spans="2:34" x14ac:dyDescent="0.3">
      <c r="B328" s="31"/>
      <c r="C328" s="108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</row>
    <row r="329" spans="2:34" x14ac:dyDescent="0.3">
      <c r="B329" s="31"/>
      <c r="C329" s="108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</row>
    <row r="330" spans="2:34" x14ac:dyDescent="0.3">
      <c r="B330" s="31"/>
      <c r="C330" s="108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</row>
    <row r="331" spans="2:34" x14ac:dyDescent="0.3">
      <c r="B331" s="31"/>
      <c r="C331" s="108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</row>
    <row r="332" spans="2:34" x14ac:dyDescent="0.3">
      <c r="B332" s="31"/>
      <c r="C332" s="108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</row>
    <row r="333" spans="2:34" x14ac:dyDescent="0.3">
      <c r="B333" s="31"/>
      <c r="C333" s="108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</row>
    <row r="334" spans="2:34" x14ac:dyDescent="0.3">
      <c r="B334" s="31"/>
      <c r="C334" s="108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</row>
    <row r="335" spans="2:34" x14ac:dyDescent="0.3">
      <c r="B335" s="31"/>
      <c r="C335" s="108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</row>
    <row r="336" spans="2:34" x14ac:dyDescent="0.3">
      <c r="B336" s="31"/>
      <c r="C336" s="108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</row>
    <row r="337" spans="2:34" x14ac:dyDescent="0.3">
      <c r="B337" s="31"/>
      <c r="C337" s="108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</row>
    <row r="338" spans="2:34" x14ac:dyDescent="0.3">
      <c r="B338" s="31"/>
      <c r="C338" s="108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</row>
    <row r="339" spans="2:34" x14ac:dyDescent="0.3">
      <c r="B339" s="31"/>
      <c r="C339" s="108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</row>
    <row r="340" spans="2:34" x14ac:dyDescent="0.3">
      <c r="B340" s="31"/>
      <c r="C340" s="108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</row>
    <row r="341" spans="2:34" x14ac:dyDescent="0.3">
      <c r="B341" s="31"/>
      <c r="C341" s="108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</row>
    <row r="342" spans="2:34" x14ac:dyDescent="0.3">
      <c r="B342" s="31"/>
      <c r="C342" s="108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</row>
    <row r="343" spans="2:34" x14ac:dyDescent="0.3">
      <c r="B343" s="31"/>
      <c r="C343" s="108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</row>
    <row r="344" spans="2:34" x14ac:dyDescent="0.3">
      <c r="B344" s="31"/>
      <c r="C344" s="108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</row>
    <row r="345" spans="2:34" x14ac:dyDescent="0.3">
      <c r="B345" s="31"/>
      <c r="C345" s="108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</row>
    <row r="346" spans="2:34" x14ac:dyDescent="0.3">
      <c r="B346" s="31"/>
      <c r="C346" s="108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</row>
    <row r="347" spans="2:34" x14ac:dyDescent="0.3">
      <c r="B347" s="31"/>
    </row>
    <row r="348" spans="2:34" x14ac:dyDescent="0.3">
      <c r="B348" s="31"/>
    </row>
    <row r="349" spans="2:34" x14ac:dyDescent="0.3">
      <c r="B349" s="31"/>
    </row>
    <row r="350" spans="2:34" x14ac:dyDescent="0.3">
      <c r="B350" s="31"/>
    </row>
    <row r="351" spans="2:34" x14ac:dyDescent="0.3">
      <c r="B351" s="31"/>
    </row>
    <row r="352" spans="2:34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483" spans="5:471" x14ac:dyDescent="0.3"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>
        <v>0.40832707594313788</v>
      </c>
      <c r="EF483" s="44">
        <v>4.5127866586547327E-2</v>
      </c>
      <c r="EG483" s="44">
        <v>0.5982544682211266</v>
      </c>
      <c r="EH483" s="44">
        <v>-0.37024415616360162</v>
      </c>
      <c r="EI483" s="44">
        <v>-4.9635066531561467E-2</v>
      </c>
      <c r="EJ483" s="44">
        <v>0.70063940099576172</v>
      </c>
      <c r="EK483" s="44">
        <v>1.1958054823081987</v>
      </c>
      <c r="EL483" s="44">
        <v>0.59285743142245551</v>
      </c>
      <c r="EM483" s="44">
        <v>0.38880912458960637</v>
      </c>
      <c r="EN483" s="44">
        <v>0.82386328120116481</v>
      </c>
      <c r="EO483" s="44">
        <v>0.36082729887907394</v>
      </c>
      <c r="EP483" s="44">
        <v>0.49469353463720278</v>
      </c>
      <c r="EQ483" s="44">
        <v>0.26407866298496785</v>
      </c>
      <c r="ER483" s="44">
        <v>0.65404356857157175</v>
      </c>
      <c r="ES483" s="44">
        <v>0.99235450908541356</v>
      </c>
      <c r="ET483" s="44">
        <v>0.51699472390358547</v>
      </c>
      <c r="EU483" s="44">
        <v>0.46249405981941827</v>
      </c>
      <c r="EV483" s="44">
        <v>1.2401422902616366</v>
      </c>
      <c r="EW483" s="44">
        <v>2.2632453300359678</v>
      </c>
      <c r="EX483" s="44">
        <v>1.0935405191490721</v>
      </c>
      <c r="EY483" s="44">
        <v>1.2542741188124928</v>
      </c>
      <c r="EZ483" s="44">
        <v>1.4084856299749537</v>
      </c>
      <c r="FA483" s="44">
        <v>1.295779657437568</v>
      </c>
      <c r="FB483" s="44">
        <v>1.3386763343969488</v>
      </c>
      <c r="FC483" s="44">
        <v>1.1306396635583749</v>
      </c>
      <c r="FD483" s="44">
        <v>1.0616816025867504</v>
      </c>
      <c r="FE483" s="44">
        <v>1.048833252463699</v>
      </c>
      <c r="FF483" s="44">
        <v>0.17844299574545364</v>
      </c>
      <c r="FG483" s="44">
        <v>0.49942020370317142</v>
      </c>
      <c r="FH483" s="44">
        <v>0.93431082600907711</v>
      </c>
      <c r="FI483" s="44">
        <v>1.2131004114513066</v>
      </c>
      <c r="FJ483" s="44">
        <v>0.38409394399649965</v>
      </c>
      <c r="FK483" s="44">
        <v>0.36170588701209816</v>
      </c>
      <c r="FL483" s="44">
        <v>0.16937491146771233</v>
      </c>
      <c r="FM483" s="44">
        <v>5.2726527099622444E-2</v>
      </c>
      <c r="FN483" s="44">
        <v>1.7768157845865495E-2</v>
      </c>
      <c r="FO483" s="44">
        <v>0.41384378103828112</v>
      </c>
      <c r="FP483" s="44">
        <v>0.31583857050376807</v>
      </c>
      <c r="FQ483" s="44">
        <v>0.70544333706763496</v>
      </c>
      <c r="FR483" s="44">
        <v>0.23383224178452622</v>
      </c>
      <c r="FS483" s="44">
        <v>0.11158055242301845</v>
      </c>
      <c r="FT483" s="44">
        <v>1.3650408342158471</v>
      </c>
      <c r="FU483" s="44">
        <v>1.5141347284476803</v>
      </c>
      <c r="FV483" s="44">
        <v>1.0810321168108317</v>
      </c>
      <c r="FW483" s="44">
        <v>1.4060042138178908</v>
      </c>
      <c r="FX483" s="44">
        <v>1.1738514851298953</v>
      </c>
      <c r="FY483" s="44">
        <v>0.92606703067561469</v>
      </c>
      <c r="FZ483" s="44">
        <v>1.1696574074926636</v>
      </c>
      <c r="GA483" s="44">
        <v>1.1162741597001924</v>
      </c>
      <c r="GB483" s="44">
        <v>1.2337323373233788</v>
      </c>
      <c r="GC483" s="44">
        <v>1.0005263120461461</v>
      </c>
      <c r="GD483" s="44">
        <v>0.670033853786145</v>
      </c>
      <c r="GE483" s="44">
        <v>0.76735153549001289</v>
      </c>
      <c r="GF483" s="44">
        <v>0.67577769100610752</v>
      </c>
      <c r="GG483" s="44">
        <v>1.0392695291828069</v>
      </c>
      <c r="GH483" s="44">
        <v>0.80150405699583871</v>
      </c>
      <c r="GI483" s="44">
        <v>0.21308428930719714</v>
      </c>
      <c r="GJ483" s="44">
        <v>9.2213374317040575E-2</v>
      </c>
      <c r="GK483" s="44">
        <v>-0.35434007535630752</v>
      </c>
      <c r="GL483" s="44">
        <v>0.20861873064306202</v>
      </c>
      <c r="GM483" s="44">
        <v>8.989781727424262E-2</v>
      </c>
      <c r="GN483" s="44">
        <v>8.0700303048208966E-2</v>
      </c>
      <c r="GO483" s="44">
        <v>0.40418830856641108</v>
      </c>
      <c r="GP483" s="44">
        <v>2.9234411254241977E-2</v>
      </c>
      <c r="GQ483" s="44">
        <v>0.48071512673779626</v>
      </c>
      <c r="GR483" s="44">
        <v>1.3031885996071857</v>
      </c>
      <c r="GS483" s="44">
        <v>1.7675955123667375</v>
      </c>
      <c r="GT483" s="44">
        <v>1.5457256219466142</v>
      </c>
      <c r="GU483" s="44">
        <v>1.5657883391402283</v>
      </c>
      <c r="GV483" s="44">
        <v>1.6543724609792587</v>
      </c>
      <c r="GW483" s="44">
        <v>1.6481723489974565</v>
      </c>
      <c r="GX483" s="44">
        <v>2.1267337337885772</v>
      </c>
      <c r="GY483" s="44">
        <v>2.0708252014957518</v>
      </c>
      <c r="GZ483" s="44">
        <v>1.851181527593293</v>
      </c>
      <c r="HA483" s="44">
        <v>1.1980286982329114</v>
      </c>
      <c r="HB483" s="44">
        <v>0.89354874796969685</v>
      </c>
      <c r="HC483" s="44">
        <v>1.2191168069975111</v>
      </c>
      <c r="HD483" s="44">
        <v>1.2135851651970508</v>
      </c>
      <c r="HE483" s="44">
        <v>1.8962326059943635</v>
      </c>
      <c r="HF483" s="44">
        <v>1.4834046375050036</v>
      </c>
      <c r="HG483" s="44">
        <v>1.4226379348034834</v>
      </c>
      <c r="HH483" s="44">
        <v>1.2814601068797948</v>
      </c>
      <c r="HI483" s="44">
        <v>1.3181263002309818</v>
      </c>
      <c r="HJ483" s="44">
        <v>1.6924167762483844</v>
      </c>
      <c r="HK483" s="44">
        <v>1.8513928633123733</v>
      </c>
      <c r="HL483" s="44">
        <v>1.8317503392130119</v>
      </c>
      <c r="HM483" s="44">
        <v>0.75082795044849604</v>
      </c>
      <c r="HN483" s="44">
        <v>0.40250463299602579</v>
      </c>
      <c r="HO483" s="44">
        <v>0.55444660930903389</v>
      </c>
      <c r="HP483" s="44">
        <v>-1.4001281473230431E-2</v>
      </c>
      <c r="HQ483" s="44">
        <v>0.56724997685906331</v>
      </c>
      <c r="HR483" s="44">
        <v>0.7805843939762136</v>
      </c>
      <c r="HS483" s="44">
        <v>0.98377508761124943</v>
      </c>
      <c r="HT483" s="44">
        <v>1.1012697415181405</v>
      </c>
      <c r="HU483" s="44">
        <v>1.4312632388982616</v>
      </c>
      <c r="HV483" s="44">
        <v>1.7728792440840913</v>
      </c>
      <c r="HW483" s="44">
        <v>2.0939500087210794</v>
      </c>
      <c r="HX483" s="44">
        <v>1.8530629566958501</v>
      </c>
      <c r="HY483" s="44">
        <v>1.3625087340303432</v>
      </c>
      <c r="HZ483" s="44">
        <v>0.46123993013942322</v>
      </c>
      <c r="IA483" s="44">
        <v>0.39564673184888655</v>
      </c>
      <c r="IB483" s="44">
        <v>-0.14379858166109205</v>
      </c>
      <c r="IC483" s="44">
        <v>-0.43076111596014321</v>
      </c>
      <c r="ID483" s="44">
        <v>-0.76245372618514162</v>
      </c>
      <c r="IE483" s="44">
        <v>-1.6519655816672918</v>
      </c>
      <c r="IF483" s="44">
        <v>-0.98572937835400554</v>
      </c>
      <c r="IG483" s="44">
        <v>-0.89058275088700345</v>
      </c>
      <c r="IH483" s="44">
        <v>-0.70697204815575176</v>
      </c>
      <c r="II483" s="44">
        <v>-0.35766074839074236</v>
      </c>
      <c r="IJ483" s="44">
        <v>-0.16926742478358126</v>
      </c>
      <c r="IK483" s="44">
        <v>0.25633162445584112</v>
      </c>
      <c r="IL483" s="44">
        <v>-0.55080664913395028</v>
      </c>
      <c r="IM483" s="44">
        <v>-0.7392936703133679</v>
      </c>
      <c r="IN483" s="44">
        <v>2.2117212243277784E-2</v>
      </c>
      <c r="IO483" s="44">
        <v>0.31821538972687247</v>
      </c>
      <c r="IP483" s="44">
        <v>-4.95669327019721E-2</v>
      </c>
      <c r="IQ483" s="44">
        <v>-0.68331060855393311</v>
      </c>
      <c r="IR483" s="44">
        <v>-0.47092293230116544</v>
      </c>
      <c r="IS483" s="44">
        <v>-0.46590322259166816</v>
      </c>
      <c r="IT483" s="44">
        <v>-0.45135862701415341</v>
      </c>
      <c r="IU483" s="44">
        <v>-0.14903964294490368</v>
      </c>
      <c r="IV483" s="44">
        <v>5.3111668427496816E-2</v>
      </c>
      <c r="IW483" s="44">
        <v>0.27205280890520989</v>
      </c>
      <c r="IX483" s="44">
        <v>-0.51604555987464495</v>
      </c>
      <c r="IY483" s="44">
        <v>-0.57296863352255256</v>
      </c>
      <c r="IZ483" s="44">
        <v>0.12734239648239942</v>
      </c>
      <c r="JA483" s="44">
        <v>0.56067682113407624</v>
      </c>
      <c r="JB483" s="44">
        <v>0.35535698943207628</v>
      </c>
      <c r="JC483" s="44">
        <v>0.51973283928463676</v>
      </c>
      <c r="JD483" s="44">
        <v>0.25801176497308731</v>
      </c>
      <c r="JE483" s="44">
        <v>-6.37705980164327E-2</v>
      </c>
      <c r="JF483" s="44">
        <v>0.17477266519247969</v>
      </c>
      <c r="JG483" s="44">
        <v>-0.23115278825929231</v>
      </c>
      <c r="JH483" s="44">
        <v>0.14912881554296487</v>
      </c>
      <c r="JI483" s="44">
        <v>8.8891103302790597E-2</v>
      </c>
      <c r="JJ483" s="44">
        <v>-0.21880600257045968</v>
      </c>
      <c r="JK483" s="44">
        <v>-0.40999870741559308</v>
      </c>
      <c r="JL483" s="44">
        <v>0.17624194786063363</v>
      </c>
      <c r="JM483" s="44">
        <v>0.5162032354191437</v>
      </c>
      <c r="JN483" s="44">
        <v>0.68157046136032573</v>
      </c>
      <c r="JO483" s="44">
        <v>0.92873763554854882</v>
      </c>
      <c r="JP483" s="44">
        <v>1.176554366959448</v>
      </c>
      <c r="JQ483" s="44">
        <v>0.88782580006598888</v>
      </c>
      <c r="JR483" s="44">
        <v>1.1566723677282731</v>
      </c>
      <c r="JS483" s="44">
        <v>1.0584234210934795</v>
      </c>
      <c r="JT483" s="44">
        <v>1.1227268752812325</v>
      </c>
      <c r="JU483" s="44">
        <v>0.78379475607248672</v>
      </c>
      <c r="JV483" s="44">
        <v>0.37038277071423931</v>
      </c>
      <c r="JW483" s="44">
        <v>0.15688392049268973</v>
      </c>
      <c r="JX483" s="44">
        <v>-8.6489254412669414E-2</v>
      </c>
      <c r="JY483" s="44">
        <v>-0.75709752891199855</v>
      </c>
      <c r="JZ483" s="44">
        <v>-0.66063897455060916</v>
      </c>
      <c r="KA483" s="44">
        <v>-0.99923923839310147</v>
      </c>
      <c r="KB483" s="44">
        <v>-0.88957621592314906</v>
      </c>
      <c r="KC483" s="44">
        <v>-1.1856200760692159</v>
      </c>
      <c r="KD483" s="44">
        <v>-0.75946635746029223</v>
      </c>
      <c r="KE483" s="44">
        <v>-0.37314047454067856</v>
      </c>
      <c r="KF483" s="44">
        <v>-0.6050144888239295</v>
      </c>
      <c r="KG483" s="44">
        <v>-0.66004111949715671</v>
      </c>
      <c r="KH483" s="44">
        <v>-0.79045779797055626</v>
      </c>
      <c r="KI483" s="44">
        <v>-0.72283001904966948</v>
      </c>
      <c r="KJ483" s="44">
        <v>0.24696675186017814</v>
      </c>
      <c r="KK483" s="44">
        <v>0.5906268513619084</v>
      </c>
      <c r="KL483" s="44">
        <v>0.92637134880209082</v>
      </c>
      <c r="KM483" s="44">
        <v>1.1971713347068258</v>
      </c>
      <c r="KN483" s="44">
        <v>1.133157257620776</v>
      </c>
      <c r="KO483" s="44">
        <v>0.92394208033323988</v>
      </c>
      <c r="KP483" s="44">
        <v>1.3918239373447383</v>
      </c>
      <c r="KQ483" s="44">
        <v>1.7702098156417101</v>
      </c>
      <c r="KR483" s="44">
        <v>1.870028964185555</v>
      </c>
      <c r="KS483" s="44">
        <v>1.5078861182368897</v>
      </c>
      <c r="KT483" s="44">
        <v>1.0466411086029082</v>
      </c>
      <c r="KU483" s="44">
        <v>0.77009999999999579</v>
      </c>
      <c r="KV483" s="44">
        <v>0.91157992301287294</v>
      </c>
      <c r="KW483" s="44">
        <v>1.2894254720534404</v>
      </c>
      <c r="KX483" s="44">
        <v>0.90689408436319674</v>
      </c>
      <c r="KY483" s="44">
        <v>0.7010218022976078</v>
      </c>
      <c r="KZ483" s="44">
        <v>0.27039267130761768</v>
      </c>
      <c r="LA483" s="44">
        <v>-6.2889725724657453E-3</v>
      </c>
      <c r="LB483" s="44">
        <v>0.14903896549425255</v>
      </c>
      <c r="LC483" s="44">
        <v>-6.1848568062916609E-2</v>
      </c>
      <c r="LD483" s="44">
        <v>-0.22155490219973872</v>
      </c>
      <c r="LE483" s="44">
        <v>-0.62644504602678008</v>
      </c>
      <c r="LF483" s="44">
        <v>-0.52659274139341683</v>
      </c>
      <c r="LG483" s="44">
        <v>-0.38979542979821202</v>
      </c>
      <c r="LH483" s="44">
        <v>-0.30933529736696386</v>
      </c>
      <c r="LI483" s="44">
        <v>0.41557386132762275</v>
      </c>
      <c r="LJ483" s="44">
        <v>-0.10561747499693297</v>
      </c>
      <c r="LK483" s="44">
        <v>0.11832748318121311</v>
      </c>
      <c r="LL483" s="44">
        <v>-0.46539406041798959</v>
      </c>
      <c r="LM483" s="44">
        <v>-0.31206997991820584</v>
      </c>
      <c r="LN483" s="44">
        <v>-0.16466911068925283</v>
      </c>
      <c r="LO483" s="44">
        <v>-0.53038993627112507</v>
      </c>
      <c r="LP483" s="44">
        <v>-0.29038183836458398</v>
      </c>
      <c r="LQ483" s="44">
        <v>-0.55299729855943225</v>
      </c>
      <c r="LR483" s="44">
        <v>-0.36992235989463662</v>
      </c>
      <c r="LS483" s="44">
        <v>-0.39227696643122645</v>
      </c>
      <c r="LT483" s="44">
        <v>8.6750615440212009E-2</v>
      </c>
      <c r="LU483" s="44">
        <v>0.79813203988465808</v>
      </c>
      <c r="LV483" s="44">
        <v>0.19107593264549028</v>
      </c>
      <c r="LW483" s="44">
        <v>0.5444809209460777</v>
      </c>
      <c r="LX483" s="44">
        <v>0.13565322281998693</v>
      </c>
      <c r="LY483" s="44">
        <v>0.17912181264210236</v>
      </c>
      <c r="LZ483" s="44">
        <v>0.34409014887726297</v>
      </c>
      <c r="MA483" s="44">
        <v>0.35413239028141419</v>
      </c>
      <c r="MB483" s="44">
        <v>0.55183505820279866</v>
      </c>
      <c r="MC483" s="44">
        <v>0.68874013357032027</v>
      </c>
      <c r="MD483" s="44">
        <v>9.2586901066482596E-2</v>
      </c>
      <c r="ME483" s="44">
        <v>-0.16677093848475044</v>
      </c>
      <c r="MF483" s="44">
        <v>0.63705654501591269</v>
      </c>
      <c r="MG483" s="44">
        <v>1.2799917481504997</v>
      </c>
      <c r="MH483" s="44">
        <v>1.1449964165818116</v>
      </c>
      <c r="MI483" s="44">
        <v>1.0278002054854518</v>
      </c>
      <c r="MJ483" s="44">
        <v>0.98181442332359037</v>
      </c>
      <c r="MK483" s="44">
        <v>0.80950792555598561</v>
      </c>
      <c r="ML483" s="44">
        <v>1.3849114724554301</v>
      </c>
      <c r="MM483" s="44">
        <v>1.4101647025161368</v>
      </c>
      <c r="MN483" s="44">
        <v>1.6765845112335143</v>
      </c>
      <c r="MO483" s="44">
        <v>1.6728727694018009</v>
      </c>
      <c r="MP483" s="44">
        <v>1.4033776931691166</v>
      </c>
      <c r="MQ483" s="44">
        <v>1.0851106600914706</v>
      </c>
      <c r="MR483" s="44">
        <v>1.310687528498633</v>
      </c>
      <c r="MS483" s="44">
        <v>1.4159419956569108</v>
      </c>
      <c r="MT483" s="44">
        <v>1.2653830081535311</v>
      </c>
      <c r="MU483" s="44">
        <v>1.0987429114327929</v>
      </c>
      <c r="MV483" s="44">
        <v>0.75140329449883136</v>
      </c>
      <c r="MW483" s="44">
        <v>0.5644332466806512</v>
      </c>
      <c r="MX483" s="44">
        <v>1.002844972424688</v>
      </c>
      <c r="MY483" s="44">
        <v>1.4250588041595291</v>
      </c>
      <c r="MZ483" s="44">
        <v>1.2909475153890293</v>
      </c>
      <c r="NA483" s="44">
        <v>1.1389115445617826</v>
      </c>
      <c r="NB483" s="44">
        <v>1.0645634285637806</v>
      </c>
      <c r="NC483" s="44">
        <v>0.72262302515304633</v>
      </c>
      <c r="ND483" s="44">
        <v>1.1135390326965533</v>
      </c>
      <c r="NE483" s="44">
        <v>2.0825729251064518</v>
      </c>
      <c r="NF483" s="44">
        <v>2.1031711473664005</v>
      </c>
      <c r="NG483" s="44">
        <v>2.8651351921092694</v>
      </c>
      <c r="NH483" s="44">
        <v>2.163118320307067</v>
      </c>
      <c r="NI483" s="44">
        <v>1.8612314599387059</v>
      </c>
      <c r="NJ483" s="44">
        <v>1.9721981280150569</v>
      </c>
      <c r="NK483" s="44">
        <v>0.98268657323234976</v>
      </c>
      <c r="NL483" s="44">
        <v>0.12606762735567489</v>
      </c>
      <c r="NM483" s="44">
        <v>-0.47567677602855518</v>
      </c>
      <c r="NN483" s="44">
        <v>-0.85300014645947053</v>
      </c>
      <c r="NO483" s="44">
        <v>-0.49301388563451898</v>
      </c>
      <c r="NP483" s="44">
        <v>-1.2929989166886924</v>
      </c>
      <c r="NQ483" s="44">
        <v>-0.5943235874118491</v>
      </c>
      <c r="NR483" s="44">
        <v>4.36277981461064E-2</v>
      </c>
      <c r="NS483" s="44">
        <v>0.24535638275333671</v>
      </c>
      <c r="NT483" s="44">
        <v>0.67411901871368141</v>
      </c>
      <c r="NU483" s="44">
        <v>1.2517552347008909</v>
      </c>
      <c r="NV483" s="44">
        <v>2.2408691980000173</v>
      </c>
      <c r="NW483" s="44">
        <v>2.0883066060868316</v>
      </c>
      <c r="NX483" s="44">
        <v>2.1845075552926252</v>
      </c>
      <c r="NY483" s="44">
        <v>1.6653039839181538</v>
      </c>
      <c r="NZ483" s="44">
        <v>1.1574959259673001</v>
      </c>
      <c r="OA483" s="44">
        <v>1.224043525166274</v>
      </c>
      <c r="OB483" s="44">
        <v>1.4368760456693108</v>
      </c>
      <c r="OC483" s="44">
        <v>1.5431705428595954</v>
      </c>
      <c r="OD483" s="44">
        <v>0.90123306666904934</v>
      </c>
      <c r="OE483" s="44">
        <v>0.78958584749047045</v>
      </c>
      <c r="OF483" s="44">
        <v>0.12719352612924339</v>
      </c>
      <c r="OG483" s="44">
        <v>5.9380178304868636E-2</v>
      </c>
      <c r="OH483" s="44">
        <v>-0.11825190831754595</v>
      </c>
      <c r="OI483" s="44">
        <v>-0.19074252007043047</v>
      </c>
      <c r="OJ483" s="44">
        <v>-0.6048977220370122</v>
      </c>
      <c r="OK483" s="44">
        <v>-0.82642984296839028</v>
      </c>
      <c r="OL483" s="44">
        <v>-0.94501603346189844</v>
      </c>
      <c r="OM483" s="44">
        <v>-0.48278069079709107</v>
      </c>
      <c r="ON483" s="44">
        <v>-0.3610728537527641</v>
      </c>
      <c r="OO483" s="44">
        <v>-0.44723378671174263</v>
      </c>
      <c r="OP483" s="44">
        <v>-0.79308331078099537</v>
      </c>
      <c r="OQ483" s="44">
        <v>-0.57498758079660428</v>
      </c>
      <c r="OR483" s="44">
        <v>-0.95151287254302552</v>
      </c>
      <c r="OS483" s="44">
        <v>-0.94047598220170503</v>
      </c>
      <c r="OT483" s="44">
        <v>-0.79074885070022916</v>
      </c>
      <c r="OU483" s="44">
        <v>-0.91620574515594022</v>
      </c>
      <c r="OV483" s="44">
        <v>-0.73620873760533723</v>
      </c>
      <c r="OW483" s="44">
        <v>-1.6569752358704171</v>
      </c>
      <c r="OX483" s="44">
        <v>-1.8590637871821802</v>
      </c>
      <c r="OY483" s="44">
        <v>-1.427882911350864</v>
      </c>
      <c r="OZ483" s="44">
        <v>-1.0629925504274551</v>
      </c>
      <c r="PA483" s="44">
        <v>-0.74603857299532228</v>
      </c>
      <c r="PB483" s="44">
        <v>-0.78051338484230737</v>
      </c>
      <c r="PC483" s="44">
        <v>-0.37399552975757588</v>
      </c>
      <c r="PD483" s="44">
        <v>-3.3972806075399653E-2</v>
      </c>
      <c r="PE483" s="44">
        <v>0.17247058392959591</v>
      </c>
      <c r="PF483" s="44">
        <v>1.4529393151547332</v>
      </c>
      <c r="PG483" s="44">
        <v>1.9376537354705015</v>
      </c>
      <c r="PH483" s="44">
        <v>1.8487139436118571</v>
      </c>
      <c r="PI483" s="44">
        <v>3.0949028808995749</v>
      </c>
      <c r="PJ483" s="44">
        <v>2.0106619274981696</v>
      </c>
      <c r="PK483" s="44">
        <v>1.4880796375272176</v>
      </c>
      <c r="PL483" s="44">
        <v>1.7943207794521632</v>
      </c>
      <c r="PM483" s="44">
        <v>1.0534879292710908</v>
      </c>
      <c r="PN483" s="44">
        <v>0.34898736683786069</v>
      </c>
      <c r="PO483" s="44">
        <v>-0.55691013260488198</v>
      </c>
      <c r="PP483" s="44">
        <v>-0.92846316534537232</v>
      </c>
      <c r="PQ483" s="44">
        <v>-0.95833518791791361</v>
      </c>
      <c r="PR483" s="44">
        <v>-0.51716389532271423</v>
      </c>
      <c r="PS483" s="44">
        <v>-0.22309173170612651</v>
      </c>
      <c r="PT483" s="44">
        <v>0.45008335306873093</v>
      </c>
      <c r="PU483" s="44">
        <v>0.93768094000390434</v>
      </c>
      <c r="PV483" s="44">
        <v>1.0546304528407546</v>
      </c>
      <c r="PW483" s="44">
        <v>0.66933115038281255</v>
      </c>
      <c r="PX483" s="44">
        <v>3.0115756242227176</v>
      </c>
      <c r="PY483" s="44">
        <v>4.3132957412240991</v>
      </c>
      <c r="PZ483" s="44">
        <v>2.8046349743019228</v>
      </c>
      <c r="QA483" s="44">
        <v>3.4650408856485626</v>
      </c>
      <c r="QB483" s="44">
        <v>2.9585594882661992</v>
      </c>
      <c r="QC483" s="44">
        <v>2.0715435459790932</v>
      </c>
      <c r="QD483" s="44">
        <v>1.9448433213943517</v>
      </c>
      <c r="QE483" s="44">
        <v>2.0258026624362158</v>
      </c>
      <c r="QF483" s="44">
        <v>1.6174802640291475</v>
      </c>
      <c r="QG483" s="44">
        <v>0.98450021653686548</v>
      </c>
      <c r="QH483" s="44">
        <v>0.43201208685716974</v>
      </c>
      <c r="QI483" s="44">
        <v>0.80637442259001713</v>
      </c>
      <c r="QJ483" s="44">
        <v>-3.8413696433803324E-2</v>
      </c>
      <c r="QK483" s="44">
        <v>-0.12569488931867268</v>
      </c>
      <c r="QL483" s="44">
        <v>-0.13071696736635108</v>
      </c>
      <c r="QM483" s="44">
        <v>-1.0895017774250726</v>
      </c>
      <c r="QN483" s="44">
        <v>-1.8134897257563898</v>
      </c>
      <c r="QO483" s="44">
        <v>-2.4539597111092104</v>
      </c>
      <c r="QP483" s="44">
        <v>-2.6006121463496235</v>
      </c>
      <c r="QQ483" s="44">
        <v>-2.0925977940608242</v>
      </c>
      <c r="QR483" s="44">
        <v>-1.5051708660147489</v>
      </c>
      <c r="QS483" s="44">
        <v>-1.4594120421163703</v>
      </c>
      <c r="QT483" s="44">
        <v>-1.549813228908159</v>
      </c>
      <c r="QU483" s="44">
        <v>-1.2818859495789203</v>
      </c>
      <c r="QV483" s="44">
        <v>0.32765637159222205</v>
      </c>
      <c r="QW483" s="44">
        <v>1.5176776718939466</v>
      </c>
      <c r="QX483" s="44">
        <v>1.3351637202614342</v>
      </c>
      <c r="QY483" s="44">
        <v>2.080902449539801</v>
      </c>
      <c r="QZ483" s="44">
        <v>1.9537728026534085</v>
      </c>
      <c r="RA483" s="44">
        <v>0.96650326292830879</v>
      </c>
      <c r="RB483" s="44" t="e">
        <v>#N/A</v>
      </c>
      <c r="RC483" s="44" t="e">
        <v>#N/A</v>
      </c>
    </row>
  </sheetData>
  <conditionalFormatting sqref="I3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F34A-964C-47DC-9F80-8893098884F2}">
  <dimension ref="B1:ACS483"/>
  <sheetViews>
    <sheetView workbookViewId="0">
      <selection activeCell="L7" sqref="L7"/>
    </sheetView>
  </sheetViews>
  <sheetFormatPr defaultColWidth="8.88671875" defaultRowHeight="17.399999999999999" x14ac:dyDescent="0.4"/>
  <cols>
    <col min="1" max="1" width="4.88671875" style="21" customWidth="1"/>
    <col min="2" max="2" width="10.88671875" style="21" customWidth="1"/>
    <col min="3" max="3" width="10.88671875" style="90" customWidth="1"/>
    <col min="4" max="5" width="10.88671875" style="22" customWidth="1"/>
    <col min="6" max="37" width="8.88671875" style="22"/>
    <col min="38" max="16384" width="8.88671875" style="2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x14ac:dyDescent="0.4">
      <c r="B3" s="9" t="s">
        <v>4</v>
      </c>
      <c r="C3" s="22"/>
      <c r="Q3" s="91"/>
    </row>
    <row r="4" spans="2:37" x14ac:dyDescent="0.4">
      <c r="B4" s="38" t="s">
        <v>5</v>
      </c>
    </row>
    <row r="5" spans="2:37" x14ac:dyDescent="0.4">
      <c r="B5" s="11" t="s">
        <v>6</v>
      </c>
    </row>
    <row r="6" spans="2:37" ht="17.100000000000001" customHeight="1" x14ac:dyDescent="0.4"/>
    <row r="7" spans="2:37" ht="30.6" customHeight="1" x14ac:dyDescent="0.4">
      <c r="B7" s="35"/>
      <c r="C7" s="19" t="s">
        <v>7</v>
      </c>
      <c r="D7" s="19" t="s">
        <v>8</v>
      </c>
      <c r="E7" s="19" t="s">
        <v>9</v>
      </c>
    </row>
    <row r="8" spans="2:37" x14ac:dyDescent="0.4">
      <c r="B8" s="61" t="s">
        <v>10</v>
      </c>
      <c r="C8" s="27">
        <v>100</v>
      </c>
      <c r="D8" s="27">
        <v>81</v>
      </c>
      <c r="E8" s="60">
        <v>76</v>
      </c>
      <c r="F8" s="70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10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2:37" x14ac:dyDescent="0.4">
      <c r="B9" s="61" t="s">
        <v>11</v>
      </c>
      <c r="C9" s="27">
        <v>100</v>
      </c>
      <c r="D9" s="27">
        <v>81</v>
      </c>
      <c r="E9" s="60">
        <v>76</v>
      </c>
      <c r="F9" s="70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0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2:37" x14ac:dyDescent="0.4">
      <c r="B10" s="61" t="s">
        <v>12</v>
      </c>
      <c r="C10" s="27">
        <v>100</v>
      </c>
      <c r="D10" s="27">
        <v>79</v>
      </c>
      <c r="E10" s="60">
        <v>74</v>
      </c>
      <c r="F10" s="7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0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2:37" x14ac:dyDescent="0.4">
      <c r="B11" s="61" t="s">
        <v>13</v>
      </c>
      <c r="C11" s="27">
        <v>100</v>
      </c>
      <c r="D11" s="27">
        <v>80</v>
      </c>
      <c r="E11" s="60">
        <v>76</v>
      </c>
      <c r="F11" s="7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10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2:37" x14ac:dyDescent="0.4">
      <c r="B12" s="61" t="s">
        <v>14</v>
      </c>
      <c r="C12" s="27">
        <v>100</v>
      </c>
      <c r="D12" s="27">
        <v>79</v>
      </c>
      <c r="E12" s="60">
        <v>75</v>
      </c>
      <c r="F12" s="70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10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2:37" x14ac:dyDescent="0.4">
      <c r="B13" s="61" t="s">
        <v>15</v>
      </c>
      <c r="C13" s="27">
        <v>100</v>
      </c>
      <c r="D13" s="27">
        <v>76</v>
      </c>
      <c r="E13" s="60">
        <v>72</v>
      </c>
      <c r="F13" s="70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0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2:37" x14ac:dyDescent="0.4">
      <c r="B14" s="61" t="s">
        <v>16</v>
      </c>
      <c r="C14" s="27">
        <v>100</v>
      </c>
      <c r="D14" s="27">
        <v>75</v>
      </c>
      <c r="E14" s="60">
        <v>69</v>
      </c>
      <c r="F14" s="7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0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2:37" x14ac:dyDescent="0.4">
      <c r="B15" s="77"/>
      <c r="C15" s="28"/>
      <c r="D15" s="28"/>
      <c r="E15" s="23"/>
      <c r="F15" s="7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10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2:37" x14ac:dyDescent="0.4">
      <c r="B16" s="77"/>
      <c r="C16" s="28"/>
      <c r="D16" s="28"/>
      <c r="E16" s="23"/>
      <c r="F16" s="7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0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768" x14ac:dyDescent="0.4">
      <c r="B17" s="77"/>
      <c r="C17" s="28"/>
      <c r="D17" s="28"/>
      <c r="E17" s="23"/>
      <c r="F17" s="70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768" x14ac:dyDescent="0.4">
      <c r="B18" s="9"/>
      <c r="C18" s="28"/>
      <c r="D18" s="28"/>
      <c r="E18" s="23"/>
      <c r="F18" s="70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768" x14ac:dyDescent="0.4">
      <c r="B19" s="77"/>
      <c r="C19" s="28"/>
      <c r="D19" s="28"/>
      <c r="E19" s="23"/>
      <c r="F19" s="70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2:768" x14ac:dyDescent="0.4">
      <c r="B20" s="77"/>
      <c r="C20" s="28"/>
      <c r="D20" s="28"/>
      <c r="E20" s="23"/>
      <c r="F20" s="70"/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768" x14ac:dyDescent="0.4">
      <c r="B21" s="77"/>
      <c r="C21" s="28"/>
      <c r="D21" s="28"/>
      <c r="E21" s="23"/>
      <c r="F21" s="70"/>
      <c r="G21" s="7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768" x14ac:dyDescent="0.4">
      <c r="B22" s="77"/>
      <c r="C22" s="28"/>
      <c r="D22" s="28"/>
      <c r="E22" s="23"/>
      <c r="F22" s="70"/>
      <c r="G22" s="7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768" x14ac:dyDescent="0.4">
      <c r="B23" s="77"/>
      <c r="C23" s="28"/>
      <c r="D23" s="28"/>
      <c r="E23" s="23"/>
      <c r="F23" s="70"/>
      <c r="G23" s="7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768" x14ac:dyDescent="0.4">
      <c r="B24" s="77"/>
      <c r="C24" s="28"/>
      <c r="D24" s="28"/>
      <c r="E24" s="23"/>
      <c r="F24" s="70"/>
      <c r="G24" s="7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768" x14ac:dyDescent="0.4">
      <c r="B25" s="77"/>
      <c r="C25" s="28"/>
      <c r="D25" s="28"/>
      <c r="E25" s="23"/>
      <c r="F25" s="70"/>
      <c r="G25" s="7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768" x14ac:dyDescent="0.4">
      <c r="B26" s="77"/>
      <c r="C26" s="28"/>
      <c r="D26" s="28"/>
      <c r="E26" s="23"/>
      <c r="F26" s="70"/>
      <c r="G26" s="7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768" x14ac:dyDescent="0.4">
      <c r="B27" s="77"/>
      <c r="C27" s="28"/>
      <c r="D27" s="28"/>
      <c r="E27" s="23"/>
      <c r="F27" s="70"/>
      <c r="G27" s="7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768" x14ac:dyDescent="0.4">
      <c r="B28" s="77"/>
      <c r="C28" s="28"/>
      <c r="D28" s="28"/>
      <c r="E28" s="23"/>
      <c r="F28" s="70"/>
      <c r="G28" s="7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768" x14ac:dyDescent="0.4">
      <c r="B29" s="77"/>
      <c r="C29" s="28"/>
      <c r="D29" s="28"/>
      <c r="E29" s="23"/>
      <c r="F29" s="70"/>
      <c r="G29" s="7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768" x14ac:dyDescent="0.4">
      <c r="B30" s="77"/>
      <c r="C30" s="28"/>
      <c r="D30" s="28"/>
      <c r="E30" s="23"/>
      <c r="F30" s="70"/>
      <c r="G30" s="7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768" x14ac:dyDescent="0.4">
      <c r="B31" s="77"/>
      <c r="C31" s="28"/>
      <c r="D31" s="28"/>
      <c r="E31" s="23"/>
      <c r="F31" s="70"/>
      <c r="G31" s="7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768" x14ac:dyDescent="0.4">
      <c r="B32" s="77"/>
      <c r="C32" s="28"/>
      <c r="D32" s="28"/>
      <c r="E32" s="23"/>
      <c r="F32" s="70"/>
      <c r="G32" s="7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  <c r="ACJ32" s="64"/>
      <c r="ACK32" s="64"/>
      <c r="ACL32" s="64"/>
      <c r="ACM32" s="64"/>
      <c r="ACN32" s="64"/>
    </row>
    <row r="33" spans="2:773" x14ac:dyDescent="0.4">
      <c r="B33" s="77"/>
      <c r="C33" s="28"/>
      <c r="D33" s="28"/>
      <c r="E33" s="23"/>
      <c r="F33" s="70"/>
      <c r="G33" s="70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92"/>
      <c r="AJ33" s="92"/>
      <c r="AK33" s="92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7"/>
      <c r="KN33" s="67"/>
      <c r="KO33" s="67"/>
      <c r="KP33" s="67"/>
      <c r="KQ33" s="67"/>
      <c r="KR33" s="67"/>
      <c r="KS33" s="67"/>
      <c r="KT33" s="67"/>
      <c r="KU33" s="67"/>
      <c r="KV33" s="67"/>
      <c r="KW33" s="67"/>
      <c r="KX33" s="67"/>
      <c r="KY33" s="67"/>
      <c r="KZ33" s="67"/>
      <c r="LA33" s="67"/>
      <c r="LB33" s="67"/>
      <c r="LC33" s="67"/>
      <c r="LD33" s="67"/>
      <c r="LE33" s="67"/>
      <c r="LF33" s="67"/>
      <c r="LG33" s="67"/>
      <c r="LH33" s="67"/>
      <c r="LI33" s="67"/>
      <c r="LJ33" s="67"/>
      <c r="LK33" s="67"/>
      <c r="LL33" s="67"/>
      <c r="LM33" s="67"/>
      <c r="LN33" s="67"/>
      <c r="LO33" s="67"/>
      <c r="LP33" s="67"/>
      <c r="LQ33" s="67"/>
      <c r="LR33" s="67"/>
      <c r="LS33" s="67"/>
      <c r="LT33" s="67"/>
      <c r="LU33" s="67"/>
      <c r="LV33" s="67"/>
      <c r="LW33" s="67"/>
      <c r="LX33" s="67"/>
      <c r="LY33" s="67"/>
      <c r="LZ33" s="67"/>
      <c r="MA33" s="67"/>
      <c r="MB33" s="67"/>
      <c r="MC33" s="67"/>
      <c r="MD33" s="67"/>
      <c r="ME33" s="67"/>
      <c r="MF33" s="67"/>
      <c r="MG33" s="67"/>
      <c r="MH33" s="67"/>
      <c r="MI33" s="67"/>
      <c r="MJ33" s="67"/>
      <c r="MK33" s="67"/>
      <c r="ML33" s="67"/>
      <c r="MM33" s="67"/>
      <c r="MN33" s="67"/>
      <c r="MO33" s="67"/>
      <c r="MP33" s="67"/>
      <c r="MQ33" s="67"/>
      <c r="MR33" s="67"/>
      <c r="MS33" s="67"/>
      <c r="MT33" s="67"/>
      <c r="MU33" s="67"/>
      <c r="MV33" s="67"/>
      <c r="MW33" s="67"/>
      <c r="MX33" s="67"/>
      <c r="MY33" s="67"/>
      <c r="MZ33" s="67"/>
      <c r="NA33" s="67"/>
      <c r="NB33" s="67"/>
      <c r="NC33" s="67"/>
      <c r="ND33" s="67"/>
      <c r="NE33" s="67"/>
      <c r="NF33" s="67"/>
      <c r="NG33" s="67"/>
      <c r="NH33" s="67"/>
      <c r="NI33" s="67"/>
      <c r="NJ33" s="67"/>
      <c r="NK33" s="67"/>
      <c r="NL33" s="67"/>
      <c r="NM33" s="67"/>
      <c r="NN33" s="67"/>
      <c r="NO33" s="67"/>
      <c r="NP33" s="67"/>
      <c r="NQ33" s="67"/>
      <c r="NR33" s="67"/>
      <c r="NS33" s="67"/>
      <c r="NT33" s="67"/>
      <c r="NU33" s="67"/>
      <c r="NV33" s="67"/>
      <c r="NW33" s="67"/>
      <c r="NX33" s="67"/>
      <c r="NY33" s="67"/>
      <c r="NZ33" s="67"/>
      <c r="OA33" s="67"/>
      <c r="OB33" s="67"/>
      <c r="OC33" s="67"/>
      <c r="OD33" s="67"/>
      <c r="OE33" s="67"/>
      <c r="OF33" s="67"/>
      <c r="OG33" s="67"/>
      <c r="OH33" s="67"/>
      <c r="OI33" s="67"/>
      <c r="OJ33" s="67"/>
      <c r="OK33" s="67"/>
      <c r="OL33" s="67"/>
      <c r="OM33" s="67"/>
      <c r="ON33" s="67"/>
      <c r="OO33" s="67"/>
      <c r="OP33" s="67"/>
      <c r="OQ33" s="67"/>
      <c r="OR33" s="67"/>
      <c r="OS33" s="67"/>
      <c r="OT33" s="67"/>
      <c r="OU33" s="67"/>
      <c r="OV33" s="67"/>
      <c r="OW33" s="67"/>
      <c r="OX33" s="67"/>
      <c r="OY33" s="67"/>
      <c r="OZ33" s="67"/>
      <c r="PA33" s="67"/>
      <c r="PB33" s="67"/>
      <c r="PC33" s="67"/>
      <c r="PD33" s="67"/>
      <c r="PE33" s="67"/>
      <c r="PF33" s="67"/>
      <c r="PG33" s="67"/>
      <c r="PH33" s="67"/>
      <c r="PI33" s="67"/>
      <c r="PJ33" s="67"/>
      <c r="PK33" s="67"/>
      <c r="PL33" s="67"/>
      <c r="PM33" s="67"/>
      <c r="PN33" s="67"/>
      <c r="PO33" s="67"/>
      <c r="PP33" s="67"/>
      <c r="PQ33" s="67"/>
      <c r="PR33" s="67"/>
      <c r="PS33" s="67"/>
      <c r="PT33" s="67"/>
      <c r="PU33" s="67"/>
      <c r="PV33" s="67"/>
      <c r="PW33" s="67"/>
      <c r="PX33" s="67"/>
      <c r="PY33" s="67"/>
      <c r="PZ33" s="67"/>
      <c r="QA33" s="67"/>
      <c r="QB33" s="67"/>
      <c r="QC33" s="67"/>
      <c r="QD33" s="67"/>
      <c r="QE33" s="67"/>
      <c r="QF33" s="67"/>
      <c r="QG33" s="67"/>
      <c r="QH33" s="67"/>
      <c r="QI33" s="67"/>
      <c r="QJ33" s="67"/>
      <c r="QK33" s="67"/>
      <c r="QL33" s="67"/>
      <c r="QM33" s="67"/>
      <c r="QN33" s="67"/>
      <c r="QO33" s="67"/>
      <c r="QP33" s="67"/>
      <c r="QQ33" s="67"/>
      <c r="QR33" s="67"/>
      <c r="QS33" s="67"/>
      <c r="QT33" s="67"/>
      <c r="QU33" s="67"/>
      <c r="QV33" s="67"/>
      <c r="QW33" s="67"/>
      <c r="QX33" s="67"/>
      <c r="QY33" s="67"/>
      <c r="QZ33" s="67"/>
      <c r="RA33" s="67"/>
      <c r="RB33" s="67"/>
      <c r="RC33" s="67"/>
      <c r="RD33" s="67"/>
      <c r="RE33" s="67"/>
      <c r="RF33" s="67"/>
      <c r="RG33" s="67"/>
      <c r="RH33" s="67"/>
      <c r="RI33" s="67"/>
      <c r="RJ33" s="67"/>
      <c r="RK33" s="67"/>
      <c r="RL33" s="67"/>
      <c r="RM33" s="67"/>
      <c r="RN33" s="67"/>
      <c r="RO33" s="67"/>
      <c r="RP33" s="67"/>
      <c r="RQ33" s="67"/>
      <c r="RR33" s="67"/>
      <c r="RS33" s="67"/>
      <c r="RT33" s="67"/>
      <c r="RU33" s="67"/>
      <c r="RV33" s="67"/>
      <c r="RW33" s="67"/>
      <c r="RX33" s="67"/>
      <c r="RY33" s="67"/>
      <c r="RZ33" s="67"/>
      <c r="SA33" s="67"/>
      <c r="SB33" s="67"/>
      <c r="SC33" s="67"/>
      <c r="SD33" s="67"/>
      <c r="SE33" s="67"/>
      <c r="SF33" s="67"/>
      <c r="SG33" s="67"/>
      <c r="SH33" s="67"/>
      <c r="SI33" s="67"/>
      <c r="SJ33" s="67"/>
      <c r="SK33" s="67"/>
      <c r="SL33" s="67"/>
      <c r="SM33" s="67"/>
      <c r="SN33" s="67"/>
      <c r="SO33" s="67"/>
      <c r="SP33" s="67"/>
      <c r="SQ33" s="67"/>
      <c r="SR33" s="67"/>
      <c r="SS33" s="67"/>
      <c r="ST33" s="67"/>
      <c r="SU33" s="67"/>
      <c r="SV33" s="67"/>
      <c r="SW33" s="67"/>
      <c r="SX33" s="67"/>
      <c r="SY33" s="67"/>
      <c r="SZ33" s="67"/>
      <c r="TA33" s="67"/>
      <c r="TB33" s="67"/>
      <c r="TC33" s="67"/>
      <c r="TD33" s="67"/>
      <c r="TE33" s="67"/>
      <c r="TF33" s="67"/>
      <c r="TG33" s="67"/>
      <c r="TH33" s="67"/>
      <c r="TI33" s="67"/>
      <c r="TJ33" s="67"/>
      <c r="TK33" s="67"/>
      <c r="TL33" s="67"/>
      <c r="TM33" s="67"/>
      <c r="TN33" s="67"/>
      <c r="TO33" s="67"/>
      <c r="TP33" s="67"/>
      <c r="TQ33" s="67"/>
      <c r="TR33" s="67"/>
      <c r="TS33" s="67"/>
      <c r="TT33" s="67"/>
      <c r="TU33" s="67"/>
      <c r="TV33" s="67"/>
      <c r="TW33" s="67"/>
      <c r="TX33" s="67"/>
      <c r="TY33" s="67"/>
      <c r="TZ33" s="67"/>
      <c r="UA33" s="67"/>
      <c r="UB33" s="67"/>
      <c r="UC33" s="67"/>
      <c r="UD33" s="67"/>
      <c r="UE33" s="67"/>
      <c r="UF33" s="67"/>
      <c r="UG33" s="67"/>
      <c r="UH33" s="67"/>
      <c r="UI33" s="67"/>
      <c r="UJ33" s="67"/>
      <c r="UK33" s="67"/>
      <c r="UL33" s="67"/>
      <c r="UM33" s="67"/>
      <c r="UN33" s="67"/>
      <c r="UO33" s="67"/>
      <c r="UP33" s="67"/>
      <c r="UQ33" s="67"/>
      <c r="UR33" s="67"/>
      <c r="US33" s="67"/>
      <c r="UT33" s="67"/>
      <c r="UU33" s="67"/>
      <c r="UV33" s="67"/>
      <c r="UW33" s="67"/>
      <c r="UX33" s="67"/>
      <c r="UY33" s="67"/>
      <c r="UZ33" s="67"/>
      <c r="VA33" s="67"/>
      <c r="VB33" s="67"/>
      <c r="VC33" s="67"/>
      <c r="VD33" s="67"/>
      <c r="VE33" s="67"/>
      <c r="VF33" s="67"/>
      <c r="VG33" s="67"/>
      <c r="VH33" s="67"/>
      <c r="VI33" s="67"/>
      <c r="VJ33" s="67"/>
      <c r="VK33" s="67"/>
      <c r="VL33" s="67"/>
      <c r="VM33" s="67"/>
      <c r="VN33" s="67"/>
      <c r="VO33" s="67"/>
      <c r="VP33" s="67"/>
      <c r="VQ33" s="67"/>
      <c r="VR33" s="67"/>
      <c r="VS33" s="67"/>
      <c r="VT33" s="67"/>
      <c r="VU33" s="67"/>
      <c r="VV33" s="67"/>
      <c r="VW33" s="67"/>
      <c r="VX33" s="67"/>
      <c r="VY33" s="67"/>
      <c r="VZ33" s="67"/>
      <c r="WA33" s="67"/>
      <c r="WB33" s="67"/>
      <c r="WC33" s="67"/>
      <c r="WD33" s="67"/>
      <c r="WE33" s="67"/>
      <c r="WF33" s="67"/>
      <c r="WG33" s="67"/>
      <c r="WH33" s="67"/>
      <c r="WI33" s="67"/>
      <c r="WJ33" s="67"/>
      <c r="WK33" s="67"/>
      <c r="WL33" s="67"/>
      <c r="WM33" s="67"/>
      <c r="WN33" s="67"/>
      <c r="WO33" s="67"/>
      <c r="WP33" s="67"/>
      <c r="WQ33" s="67"/>
      <c r="WR33" s="67"/>
      <c r="WS33" s="67"/>
      <c r="WT33" s="67"/>
      <c r="WU33" s="67"/>
      <c r="WV33" s="67"/>
      <c r="WW33" s="67"/>
      <c r="WX33" s="67"/>
      <c r="WY33" s="67"/>
      <c r="WZ33" s="67"/>
      <c r="XA33" s="67"/>
      <c r="XB33" s="67"/>
      <c r="XC33" s="67"/>
      <c r="XD33" s="67"/>
      <c r="XE33" s="67"/>
      <c r="XF33" s="67"/>
      <c r="XG33" s="67"/>
      <c r="XH33" s="67"/>
      <c r="XI33" s="67"/>
      <c r="XJ33" s="67"/>
      <c r="XK33" s="67"/>
      <c r="XL33" s="67"/>
      <c r="XM33" s="67"/>
      <c r="XN33" s="67"/>
      <c r="XO33" s="67"/>
      <c r="XP33" s="67"/>
      <c r="XQ33" s="67"/>
      <c r="XR33" s="67"/>
      <c r="XS33" s="67"/>
      <c r="XT33" s="67"/>
      <c r="XU33" s="67"/>
      <c r="XV33" s="67"/>
      <c r="XW33" s="67"/>
      <c r="XX33" s="67"/>
      <c r="XY33" s="67"/>
      <c r="XZ33" s="67"/>
      <c r="YA33" s="67"/>
      <c r="YB33" s="67"/>
      <c r="YC33" s="67"/>
      <c r="YD33" s="67"/>
      <c r="YE33" s="67"/>
      <c r="YF33" s="67"/>
      <c r="YG33" s="67"/>
      <c r="YH33" s="67"/>
      <c r="YI33" s="67"/>
      <c r="YJ33" s="67"/>
      <c r="YK33" s="67"/>
      <c r="YL33" s="67"/>
      <c r="YM33" s="67"/>
      <c r="YN33" s="67"/>
      <c r="YO33" s="67"/>
      <c r="YP33" s="67"/>
      <c r="YQ33" s="67"/>
      <c r="YR33" s="67"/>
      <c r="YS33" s="67"/>
      <c r="YT33" s="67"/>
      <c r="YU33" s="67"/>
      <c r="YV33" s="67"/>
      <c r="YW33" s="67"/>
      <c r="YX33" s="67"/>
      <c r="YY33" s="67"/>
      <c r="YZ33" s="67"/>
      <c r="ZA33" s="67"/>
      <c r="ZB33" s="67"/>
      <c r="ZC33" s="67"/>
      <c r="ZD33" s="67"/>
      <c r="ZE33" s="67"/>
      <c r="ZF33" s="67"/>
      <c r="ZG33" s="67"/>
      <c r="ZH33" s="67"/>
      <c r="ZI33" s="67"/>
      <c r="ZJ33" s="67"/>
      <c r="ZK33" s="67"/>
      <c r="ZL33" s="67"/>
      <c r="ZM33" s="67"/>
      <c r="ZN33" s="67"/>
      <c r="ZO33" s="67"/>
      <c r="ZP33" s="67"/>
      <c r="ZQ33" s="67"/>
      <c r="ZR33" s="67"/>
      <c r="ZS33" s="67"/>
      <c r="ZT33" s="67"/>
      <c r="ZU33" s="67"/>
      <c r="ZV33" s="67"/>
      <c r="ZW33" s="67"/>
      <c r="ZX33" s="67"/>
      <c r="ZY33" s="67"/>
      <c r="ZZ33" s="67"/>
      <c r="AAA33" s="67"/>
      <c r="AAB33" s="67"/>
      <c r="AAC33" s="67"/>
      <c r="AAD33" s="67"/>
      <c r="AAE33" s="67"/>
      <c r="AAF33" s="67"/>
      <c r="AAG33" s="67"/>
      <c r="AAH33" s="67"/>
      <c r="AAI33" s="67"/>
      <c r="AAJ33" s="67"/>
      <c r="AAK33" s="67"/>
      <c r="AAL33" s="67"/>
      <c r="AAM33" s="67"/>
      <c r="AAN33" s="67"/>
      <c r="AAO33" s="67"/>
      <c r="AAP33" s="67"/>
      <c r="AAQ33" s="67"/>
      <c r="AAR33" s="67"/>
      <c r="AAS33" s="67"/>
      <c r="AAT33" s="67"/>
      <c r="AAU33" s="67"/>
      <c r="AAV33" s="67"/>
      <c r="AAW33" s="67"/>
      <c r="AAX33" s="67"/>
      <c r="AAY33" s="67"/>
      <c r="AAZ33" s="67"/>
      <c r="ABA33" s="67"/>
      <c r="ABB33" s="67"/>
      <c r="ABC33" s="67"/>
      <c r="ABD33" s="67"/>
      <c r="ABE33" s="67"/>
      <c r="ABF33" s="67"/>
      <c r="ABG33" s="67"/>
      <c r="ABH33" s="67"/>
      <c r="ABI33" s="67"/>
      <c r="ABJ33" s="67"/>
      <c r="ABK33" s="67"/>
      <c r="ABL33" s="67"/>
      <c r="ABM33" s="67"/>
      <c r="ABN33" s="67"/>
      <c r="ABO33" s="67"/>
      <c r="ABP33" s="67"/>
      <c r="ABQ33" s="67"/>
      <c r="ABR33" s="67"/>
      <c r="ABS33" s="67"/>
      <c r="ABT33" s="67"/>
      <c r="ABU33" s="67"/>
      <c r="ABV33" s="67"/>
      <c r="ABW33" s="67"/>
      <c r="ABX33" s="67"/>
      <c r="ABY33" s="67"/>
      <c r="ABZ33" s="67"/>
      <c r="ACA33" s="67"/>
      <c r="ACB33" s="67"/>
      <c r="ACC33" s="67"/>
      <c r="ACD33" s="67"/>
      <c r="ACE33" s="67"/>
      <c r="ACF33" s="67"/>
      <c r="ACG33" s="67"/>
      <c r="ACH33" s="67"/>
      <c r="ACI33" s="67"/>
      <c r="ACJ33" s="67"/>
      <c r="ACK33" s="67"/>
      <c r="ACL33" s="67"/>
      <c r="ACM33" s="67"/>
      <c r="ACN33" s="67"/>
      <c r="ACO33" s="68"/>
      <c r="ACP33" s="63" t="s">
        <v>17</v>
      </c>
      <c r="ACS33" s="69" t="s">
        <v>18</v>
      </c>
    </row>
    <row r="34" spans="2:773" x14ac:dyDescent="0.4">
      <c r="B34" s="77"/>
      <c r="C34" s="28"/>
      <c r="D34" s="28"/>
      <c r="E34" s="23"/>
      <c r="F34" s="70"/>
      <c r="G34" s="7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2:773" x14ac:dyDescent="0.4">
      <c r="B35" s="77"/>
      <c r="C35" s="28"/>
      <c r="D35" s="28"/>
      <c r="E35" s="23"/>
      <c r="F35" s="70"/>
      <c r="G35" s="7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2:773" x14ac:dyDescent="0.4">
      <c r="B36" s="77"/>
      <c r="C36" s="28"/>
      <c r="D36" s="28"/>
      <c r="E36" s="23"/>
      <c r="F36" s="70"/>
      <c r="G36" s="70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2:773" x14ac:dyDescent="0.4">
      <c r="B37" s="77"/>
      <c r="C37" s="28"/>
      <c r="D37" s="28"/>
      <c r="E37" s="23"/>
      <c r="F37" s="70"/>
      <c r="G37" s="70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2:773" x14ac:dyDescent="0.4">
      <c r="B38" s="77"/>
      <c r="C38" s="28"/>
      <c r="D38" s="28"/>
      <c r="E38" s="23"/>
      <c r="F38" s="70"/>
      <c r="G38" s="70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2:773" x14ac:dyDescent="0.4">
      <c r="B39" s="77"/>
      <c r="C39" s="28"/>
      <c r="D39" s="28"/>
      <c r="E39" s="23"/>
      <c r="F39" s="70"/>
      <c r="G39" s="70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2:773" x14ac:dyDescent="0.4">
      <c r="B40" s="77"/>
      <c r="C40" s="28"/>
      <c r="D40" s="28"/>
      <c r="E40" s="23"/>
      <c r="F40" s="70"/>
      <c r="G40" s="70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2:773" x14ac:dyDescent="0.4">
      <c r="B41" s="77"/>
      <c r="C41" s="28"/>
      <c r="D41" s="28"/>
      <c r="E41" s="23"/>
      <c r="F41" s="70"/>
      <c r="G41" s="70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2:773" x14ac:dyDescent="0.4">
      <c r="B42" s="77"/>
      <c r="C42" s="28"/>
      <c r="D42" s="28"/>
      <c r="E42" s="23"/>
      <c r="F42" s="70"/>
      <c r="G42" s="70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2:773" x14ac:dyDescent="0.4">
      <c r="B43" s="77"/>
      <c r="C43" s="28"/>
      <c r="D43" s="28"/>
      <c r="E43" s="23"/>
      <c r="F43" s="70"/>
      <c r="G43" s="70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2:773" x14ac:dyDescent="0.4">
      <c r="B44" s="77"/>
      <c r="C44" s="28"/>
      <c r="D44" s="28"/>
      <c r="E44" s="23"/>
      <c r="F44" s="70"/>
      <c r="G44" s="70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2:773" x14ac:dyDescent="0.4">
      <c r="B45" s="77"/>
      <c r="C45" s="28"/>
      <c r="D45" s="28"/>
      <c r="E45" s="23"/>
      <c r="F45" s="70"/>
      <c r="G45" s="70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2:773" x14ac:dyDescent="0.4">
      <c r="B46" s="77"/>
      <c r="C46" s="28"/>
      <c r="D46" s="28"/>
      <c r="E46" s="23"/>
      <c r="F46" s="70"/>
      <c r="G46" s="70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2:773" x14ac:dyDescent="0.4">
      <c r="B47" s="77"/>
      <c r="C47" s="28"/>
      <c r="D47" s="28"/>
      <c r="E47" s="23"/>
      <c r="F47" s="70"/>
      <c r="G47" s="70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2:773" x14ac:dyDescent="0.4">
      <c r="B48" s="77"/>
      <c r="C48" s="28"/>
      <c r="D48" s="28"/>
      <c r="E48" s="23"/>
      <c r="F48" s="70"/>
      <c r="G48" s="70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2:34" x14ac:dyDescent="0.4">
      <c r="B49" s="77"/>
      <c r="C49" s="28"/>
      <c r="D49" s="28"/>
      <c r="E49" s="23"/>
      <c r="F49" s="70"/>
      <c r="G49" s="70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2:34" x14ac:dyDescent="0.4">
      <c r="B50" s="77"/>
      <c r="C50" s="28"/>
      <c r="D50" s="28"/>
      <c r="E50" s="23"/>
      <c r="F50" s="70"/>
      <c r="G50" s="70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2:34" x14ac:dyDescent="0.4">
      <c r="B51" s="77"/>
      <c r="C51" s="28"/>
      <c r="D51" s="28"/>
      <c r="E51" s="23"/>
      <c r="F51" s="70"/>
      <c r="G51" s="70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2:34" x14ac:dyDescent="0.4">
      <c r="B52" s="77"/>
      <c r="C52" s="28"/>
      <c r="D52" s="28"/>
      <c r="E52" s="23"/>
      <c r="F52" s="70"/>
      <c r="G52" s="70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2:34" x14ac:dyDescent="0.4">
      <c r="B53" s="77"/>
      <c r="C53" s="28"/>
      <c r="D53" s="28"/>
      <c r="E53" s="23"/>
      <c r="F53" s="70"/>
      <c r="G53" s="70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2:34" x14ac:dyDescent="0.4">
      <c r="B54" s="77"/>
      <c r="C54" s="28"/>
      <c r="D54" s="28"/>
      <c r="E54" s="23"/>
      <c r="F54" s="70"/>
      <c r="G54" s="70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2:34" x14ac:dyDescent="0.4">
      <c r="B55" s="77"/>
      <c r="C55" s="28"/>
      <c r="D55" s="28"/>
      <c r="E55" s="23"/>
      <c r="F55" s="70"/>
      <c r="G55" s="70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2:34" x14ac:dyDescent="0.4">
      <c r="B56" s="77"/>
      <c r="C56" s="28"/>
      <c r="D56" s="28"/>
      <c r="E56" s="23"/>
      <c r="F56" s="70"/>
      <c r="G56" s="70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2:34" x14ac:dyDescent="0.4">
      <c r="B57" s="77"/>
      <c r="C57" s="28"/>
      <c r="D57" s="28"/>
      <c r="E57" s="23"/>
      <c r="F57" s="70"/>
      <c r="G57" s="70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2:34" x14ac:dyDescent="0.4">
      <c r="B58" s="77"/>
      <c r="C58" s="28"/>
      <c r="D58" s="28"/>
      <c r="E58" s="23"/>
      <c r="F58" s="70"/>
      <c r="G58" s="70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2:34" x14ac:dyDescent="0.4">
      <c r="B59" s="77"/>
      <c r="C59" s="28"/>
      <c r="D59" s="28"/>
      <c r="E59" s="23"/>
      <c r="F59" s="70"/>
      <c r="G59" s="70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2:34" x14ac:dyDescent="0.4">
      <c r="B60" s="77"/>
      <c r="C60" s="28"/>
      <c r="D60" s="28"/>
      <c r="E60" s="23"/>
      <c r="F60" s="70"/>
      <c r="G60" s="70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2:34" x14ac:dyDescent="0.4">
      <c r="B61" s="77"/>
      <c r="C61" s="28"/>
      <c r="D61" s="28"/>
      <c r="E61" s="23"/>
      <c r="F61" s="70"/>
      <c r="G61" s="70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2:34" x14ac:dyDescent="0.4">
      <c r="B62" s="77"/>
      <c r="C62" s="28"/>
      <c r="D62" s="28"/>
      <c r="E62" s="23"/>
      <c r="F62" s="70"/>
      <c r="G62" s="70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2:34" x14ac:dyDescent="0.4">
      <c r="B63" s="77"/>
      <c r="C63" s="28"/>
      <c r="D63" s="28"/>
      <c r="E63" s="23"/>
      <c r="F63" s="70"/>
      <c r="G63" s="70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2:34" x14ac:dyDescent="0.4">
      <c r="B64" s="77"/>
      <c r="C64" s="28"/>
      <c r="D64" s="28"/>
      <c r="E64" s="23"/>
      <c r="F64" s="70"/>
      <c r="G64" s="70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x14ac:dyDescent="0.4">
      <c r="B65" s="77"/>
      <c r="C65" s="28"/>
      <c r="D65" s="28"/>
      <c r="E65" s="23"/>
      <c r="F65" s="70"/>
      <c r="G65" s="70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x14ac:dyDescent="0.4">
      <c r="B66" s="77"/>
      <c r="C66" s="28"/>
      <c r="D66" s="28"/>
      <c r="E66" s="23"/>
      <c r="F66" s="70"/>
      <c r="G66" s="70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x14ac:dyDescent="0.4">
      <c r="B67" s="77"/>
      <c r="C67" s="28"/>
      <c r="D67" s="28"/>
      <c r="E67" s="23"/>
      <c r="F67" s="70"/>
      <c r="G67" s="70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x14ac:dyDescent="0.4">
      <c r="B68" s="77"/>
      <c r="C68" s="28"/>
      <c r="D68" s="28"/>
      <c r="E68" s="23"/>
      <c r="F68" s="70"/>
      <c r="G68" s="7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x14ac:dyDescent="0.4">
      <c r="B69" s="77"/>
      <c r="C69" s="28"/>
      <c r="D69" s="28"/>
      <c r="E69" s="23"/>
      <c r="F69" s="70"/>
      <c r="G69" s="70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x14ac:dyDescent="0.4">
      <c r="B70" s="77"/>
      <c r="C70" s="28"/>
      <c r="D70" s="28"/>
      <c r="E70" s="23"/>
      <c r="F70" s="70"/>
      <c r="G70" s="70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x14ac:dyDescent="0.4">
      <c r="B71" s="77"/>
      <c r="C71" s="28"/>
      <c r="D71" s="28"/>
      <c r="E71" s="23"/>
      <c r="F71" s="70"/>
      <c r="G71" s="70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x14ac:dyDescent="0.4">
      <c r="B72" s="77"/>
      <c r="C72" s="28"/>
      <c r="D72" s="28"/>
      <c r="E72" s="23"/>
      <c r="F72" s="70"/>
      <c r="G72" s="70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x14ac:dyDescent="0.4">
      <c r="B73" s="77"/>
      <c r="C73" s="28"/>
      <c r="D73" s="28"/>
      <c r="E73" s="23"/>
      <c r="F73" s="70"/>
      <c r="G73" s="70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x14ac:dyDescent="0.4">
      <c r="B74" s="77"/>
      <c r="C74" s="28"/>
      <c r="D74" s="28"/>
      <c r="E74" s="23"/>
      <c r="F74" s="70"/>
      <c r="G74" s="70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x14ac:dyDescent="0.4">
      <c r="B75" s="77"/>
      <c r="C75" s="28"/>
      <c r="D75" s="28"/>
      <c r="E75" s="23"/>
      <c r="F75" s="70"/>
      <c r="G75" s="70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x14ac:dyDescent="0.4">
      <c r="B76" s="77"/>
      <c r="C76" s="28"/>
      <c r="D76" s="28"/>
      <c r="E76" s="23"/>
      <c r="F76" s="70"/>
      <c r="G76" s="70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x14ac:dyDescent="0.4">
      <c r="B77" s="77"/>
      <c r="C77" s="28"/>
      <c r="D77" s="28"/>
      <c r="E77" s="23"/>
      <c r="F77" s="70"/>
      <c r="G77" s="70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x14ac:dyDescent="0.4">
      <c r="B78" s="77"/>
      <c r="C78" s="28"/>
      <c r="D78" s="28"/>
      <c r="E78" s="23"/>
      <c r="F78" s="70"/>
      <c r="G78" s="70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x14ac:dyDescent="0.4">
      <c r="B79" s="77"/>
      <c r="C79" s="28"/>
      <c r="D79" s="28"/>
      <c r="E79" s="23"/>
      <c r="F79" s="70"/>
      <c r="G79" s="70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x14ac:dyDescent="0.4">
      <c r="B80" s="77"/>
      <c r="C80" s="28"/>
      <c r="D80" s="28"/>
      <c r="E80" s="23"/>
      <c r="F80" s="70"/>
      <c r="G80" s="70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x14ac:dyDescent="0.4">
      <c r="B81" s="77"/>
      <c r="C81" s="28"/>
      <c r="D81" s="28"/>
      <c r="E81" s="23"/>
      <c r="F81" s="70"/>
      <c r="G81" s="70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x14ac:dyDescent="0.4">
      <c r="B82" s="77"/>
      <c r="C82" s="28"/>
      <c r="D82" s="28"/>
      <c r="E82" s="23"/>
      <c r="F82" s="70"/>
      <c r="G82" s="70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x14ac:dyDescent="0.4">
      <c r="B83" s="77"/>
      <c r="C83" s="28"/>
      <c r="D83" s="28"/>
      <c r="E83" s="23"/>
      <c r="F83" s="70"/>
      <c r="G83" s="70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x14ac:dyDescent="0.4">
      <c r="B84" s="77"/>
      <c r="C84" s="28"/>
      <c r="D84" s="28"/>
      <c r="E84" s="23"/>
      <c r="F84" s="70"/>
      <c r="G84" s="70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x14ac:dyDescent="0.4">
      <c r="B85" s="77"/>
      <c r="C85" s="28"/>
      <c r="D85" s="28"/>
      <c r="E85" s="23"/>
      <c r="F85" s="70"/>
      <c r="G85" s="70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x14ac:dyDescent="0.4">
      <c r="B86" s="77"/>
      <c r="C86" s="28"/>
      <c r="D86" s="28"/>
      <c r="E86" s="23"/>
      <c r="F86" s="70"/>
      <c r="G86" s="70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x14ac:dyDescent="0.4">
      <c r="B87" s="77"/>
      <c r="C87" s="28"/>
      <c r="D87" s="28"/>
      <c r="E87" s="23"/>
      <c r="F87" s="70"/>
      <c r="G87" s="70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x14ac:dyDescent="0.4">
      <c r="B88" s="77"/>
      <c r="C88" s="28"/>
      <c r="D88" s="28"/>
      <c r="E88" s="23"/>
      <c r="F88" s="70"/>
      <c r="G88" s="70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x14ac:dyDescent="0.4">
      <c r="B89" s="77"/>
      <c r="C89" s="28"/>
      <c r="D89" s="28"/>
      <c r="E89" s="23"/>
      <c r="F89" s="70"/>
      <c r="G89" s="70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x14ac:dyDescent="0.4">
      <c r="B90" s="77"/>
      <c r="C90" s="28"/>
      <c r="D90" s="28"/>
      <c r="E90" s="23"/>
      <c r="F90" s="70"/>
      <c r="G90" s="70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x14ac:dyDescent="0.4">
      <c r="B91" s="77"/>
      <c r="C91" s="28"/>
      <c r="D91" s="28"/>
      <c r="E91" s="23"/>
      <c r="F91" s="70"/>
      <c r="G91" s="70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x14ac:dyDescent="0.4">
      <c r="B92" s="77"/>
      <c r="C92" s="28"/>
      <c r="D92" s="28"/>
      <c r="E92" s="23"/>
      <c r="F92" s="70"/>
      <c r="G92" s="70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x14ac:dyDescent="0.4">
      <c r="B93" s="77"/>
      <c r="C93" s="28"/>
      <c r="D93" s="28"/>
      <c r="E93" s="23"/>
      <c r="F93" s="70"/>
      <c r="G93" s="70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x14ac:dyDescent="0.4">
      <c r="B94" s="77"/>
      <c r="C94" s="28"/>
      <c r="D94" s="28"/>
      <c r="E94" s="23"/>
      <c r="F94" s="70"/>
      <c r="G94" s="70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x14ac:dyDescent="0.4">
      <c r="B95" s="77"/>
      <c r="C95" s="28"/>
      <c r="D95" s="28"/>
      <c r="E95" s="23"/>
      <c r="F95" s="70"/>
      <c r="G95" s="70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x14ac:dyDescent="0.4">
      <c r="B96" s="77"/>
      <c r="C96" s="28"/>
      <c r="D96" s="28"/>
      <c r="E96" s="23"/>
      <c r="F96" s="70"/>
      <c r="G96" s="70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x14ac:dyDescent="0.4">
      <c r="B97" s="77"/>
      <c r="C97" s="28"/>
      <c r="D97" s="28"/>
      <c r="E97" s="23"/>
      <c r="F97" s="70"/>
      <c r="G97" s="70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x14ac:dyDescent="0.4">
      <c r="B98" s="77"/>
      <c r="C98" s="28"/>
      <c r="D98" s="28"/>
      <c r="E98" s="23"/>
      <c r="F98" s="70"/>
      <c r="G98" s="70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x14ac:dyDescent="0.4">
      <c r="B99" s="77"/>
      <c r="C99" s="28"/>
      <c r="D99" s="28"/>
      <c r="E99" s="23"/>
      <c r="F99" s="70"/>
      <c r="G99" s="70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x14ac:dyDescent="0.4">
      <c r="B100" s="77"/>
      <c r="C100" s="28"/>
      <c r="D100" s="28"/>
      <c r="E100" s="23"/>
      <c r="F100" s="70"/>
      <c r="G100" s="70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x14ac:dyDescent="0.4">
      <c r="B101" s="77"/>
      <c r="C101" s="28"/>
      <c r="D101" s="28"/>
      <c r="E101" s="23"/>
      <c r="F101" s="70"/>
      <c r="G101" s="70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x14ac:dyDescent="0.4">
      <c r="B102" s="77"/>
      <c r="C102" s="28"/>
      <c r="D102" s="28"/>
      <c r="E102" s="23"/>
      <c r="F102" s="70"/>
      <c r="G102" s="70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x14ac:dyDescent="0.4">
      <c r="B103" s="77"/>
      <c r="C103" s="28"/>
      <c r="D103" s="28"/>
      <c r="E103" s="23"/>
      <c r="F103" s="70"/>
      <c r="G103" s="70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x14ac:dyDescent="0.4">
      <c r="B104" s="77"/>
      <c r="C104" s="28"/>
      <c r="D104" s="28"/>
      <c r="E104" s="23"/>
      <c r="F104" s="70"/>
      <c r="G104" s="70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x14ac:dyDescent="0.4">
      <c r="B105" s="22"/>
      <c r="C105" s="102"/>
      <c r="D105" s="23"/>
      <c r="E105" s="23"/>
      <c r="F105" s="23"/>
      <c r="G105" s="102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x14ac:dyDescent="0.4">
      <c r="B106" s="22"/>
      <c r="C106" s="102"/>
      <c r="D106" s="23"/>
      <c r="E106" s="23"/>
      <c r="F106" s="23"/>
      <c r="G106" s="102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x14ac:dyDescent="0.4">
      <c r="B107" s="22"/>
      <c r="C107" s="102"/>
      <c r="D107" s="23"/>
      <c r="E107" s="23"/>
      <c r="F107" s="23"/>
      <c r="G107" s="102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x14ac:dyDescent="0.4">
      <c r="B108" s="22"/>
      <c r="C108" s="102"/>
      <c r="D108" s="23"/>
      <c r="E108" s="23"/>
      <c r="F108" s="23"/>
      <c r="G108" s="102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x14ac:dyDescent="0.4">
      <c r="B109" s="22"/>
      <c r="C109" s="102"/>
      <c r="D109" s="23"/>
      <c r="E109" s="23"/>
      <c r="F109" s="23"/>
      <c r="G109" s="102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x14ac:dyDescent="0.4">
      <c r="B110" s="22"/>
      <c r="C110" s="102"/>
      <c r="D110" s="23"/>
      <c r="E110" s="23"/>
      <c r="F110" s="23"/>
      <c r="G110" s="102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x14ac:dyDescent="0.4">
      <c r="B111" s="22"/>
      <c r="C111" s="102"/>
      <c r="D111" s="23"/>
      <c r="E111" s="23"/>
      <c r="F111" s="23"/>
      <c r="G111" s="102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x14ac:dyDescent="0.4">
      <c r="B112" s="22"/>
      <c r="C112" s="102"/>
      <c r="D112" s="23"/>
      <c r="E112" s="23"/>
      <c r="F112" s="23"/>
      <c r="G112" s="10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x14ac:dyDescent="0.4">
      <c r="B113" s="22"/>
      <c r="C113" s="102"/>
      <c r="D113" s="23"/>
      <c r="E113" s="23"/>
      <c r="F113" s="23"/>
      <c r="G113" s="102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x14ac:dyDescent="0.4">
      <c r="B114" s="22"/>
      <c r="C114" s="102"/>
      <c r="D114" s="23"/>
      <c r="E114" s="23"/>
      <c r="F114" s="23"/>
      <c r="G114" s="102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x14ac:dyDescent="0.4">
      <c r="B115" s="22"/>
      <c r="C115" s="102"/>
      <c r="D115" s="23"/>
      <c r="E115" s="23"/>
      <c r="F115" s="23"/>
      <c r="G115" s="102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x14ac:dyDescent="0.4">
      <c r="B116" s="22"/>
      <c r="C116" s="102"/>
      <c r="D116" s="23"/>
      <c r="E116" s="23"/>
      <c r="F116" s="23"/>
      <c r="G116" s="102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x14ac:dyDescent="0.4">
      <c r="B117" s="22"/>
      <c r="C117" s="102"/>
      <c r="D117" s="23"/>
      <c r="E117" s="23"/>
      <c r="F117" s="23"/>
      <c r="G117" s="102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x14ac:dyDescent="0.4">
      <c r="B118" s="22"/>
      <c r="C118" s="102"/>
      <c r="D118" s="23"/>
      <c r="E118" s="23"/>
      <c r="F118" s="23"/>
      <c r="G118" s="102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x14ac:dyDescent="0.4">
      <c r="B119" s="22"/>
      <c r="C119" s="102"/>
      <c r="D119" s="23"/>
      <c r="E119" s="23"/>
      <c r="F119" s="23"/>
      <c r="G119" s="102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x14ac:dyDescent="0.4">
      <c r="B120" s="22"/>
      <c r="C120" s="102"/>
      <c r="D120" s="23"/>
      <c r="E120" s="23"/>
      <c r="F120" s="23"/>
      <c r="G120" s="102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x14ac:dyDescent="0.4">
      <c r="B121" s="22"/>
      <c r="C121" s="102"/>
      <c r="D121" s="23"/>
      <c r="E121" s="23"/>
      <c r="F121" s="23"/>
      <c r="G121" s="102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x14ac:dyDescent="0.4">
      <c r="B122" s="22"/>
      <c r="C122" s="102"/>
      <c r="D122" s="23"/>
      <c r="E122" s="23"/>
      <c r="F122" s="23"/>
      <c r="G122" s="102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x14ac:dyDescent="0.4">
      <c r="B123" s="22"/>
      <c r="C123" s="102"/>
      <c r="D123" s="23"/>
      <c r="E123" s="23"/>
      <c r="F123" s="23"/>
      <c r="G123" s="102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x14ac:dyDescent="0.4">
      <c r="B124" s="22"/>
      <c r="C124" s="102"/>
      <c r="D124" s="23"/>
      <c r="E124" s="23"/>
      <c r="F124" s="23"/>
      <c r="G124" s="102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x14ac:dyDescent="0.4">
      <c r="B125" s="22"/>
      <c r="C125" s="102"/>
      <c r="D125" s="23"/>
      <c r="E125" s="23"/>
      <c r="F125" s="23"/>
      <c r="G125" s="102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x14ac:dyDescent="0.4">
      <c r="B126" s="22"/>
      <c r="C126" s="102"/>
      <c r="D126" s="23"/>
      <c r="E126" s="23"/>
      <c r="F126" s="23"/>
      <c r="G126" s="102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x14ac:dyDescent="0.4">
      <c r="B127" s="22"/>
      <c r="C127" s="102"/>
      <c r="D127" s="23"/>
      <c r="E127" s="23"/>
      <c r="F127" s="23"/>
      <c r="G127" s="102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x14ac:dyDescent="0.4">
      <c r="B128" s="22"/>
      <c r="C128" s="102"/>
      <c r="D128" s="23"/>
      <c r="E128" s="23"/>
      <c r="F128" s="23"/>
      <c r="G128" s="102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x14ac:dyDescent="0.4">
      <c r="B129" s="22"/>
      <c r="C129" s="102"/>
      <c r="D129" s="23"/>
      <c r="E129" s="23"/>
      <c r="F129" s="23"/>
      <c r="G129" s="102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x14ac:dyDescent="0.4">
      <c r="B130" s="22"/>
      <c r="C130" s="102"/>
      <c r="D130" s="23"/>
      <c r="E130" s="23"/>
      <c r="F130" s="23"/>
      <c r="G130" s="102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x14ac:dyDescent="0.4">
      <c r="B131" s="22"/>
      <c r="C131" s="102"/>
      <c r="D131" s="23"/>
      <c r="E131" s="23"/>
      <c r="F131" s="23"/>
      <c r="G131" s="102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x14ac:dyDescent="0.4">
      <c r="B132" s="22"/>
      <c r="C132" s="102"/>
      <c r="D132" s="23"/>
      <c r="E132" s="23"/>
      <c r="F132" s="23"/>
      <c r="G132" s="10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x14ac:dyDescent="0.4">
      <c r="B133" s="22"/>
      <c r="C133" s="102"/>
      <c r="D133" s="23"/>
      <c r="E133" s="23"/>
      <c r="F133" s="23"/>
      <c r="G133" s="102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x14ac:dyDescent="0.4">
      <c r="B134" s="22"/>
      <c r="C134" s="102"/>
      <c r="D134" s="23"/>
      <c r="E134" s="23"/>
      <c r="F134" s="23"/>
      <c r="G134" s="102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x14ac:dyDescent="0.4">
      <c r="B135" s="22"/>
      <c r="C135" s="102"/>
      <c r="D135" s="23"/>
      <c r="E135" s="23"/>
      <c r="F135" s="23"/>
      <c r="G135" s="102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x14ac:dyDescent="0.4">
      <c r="B136" s="22"/>
      <c r="C136" s="102"/>
      <c r="D136" s="23"/>
      <c r="E136" s="23"/>
      <c r="F136" s="23"/>
      <c r="G136" s="102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x14ac:dyDescent="0.4">
      <c r="B137" s="22"/>
      <c r="C137" s="102"/>
      <c r="D137" s="23"/>
      <c r="E137" s="23"/>
      <c r="F137" s="23"/>
      <c r="G137" s="102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</row>
    <row r="138" spans="2:34" x14ac:dyDescent="0.4">
      <c r="B138" s="22"/>
      <c r="C138" s="102"/>
      <c r="D138" s="23"/>
      <c r="E138" s="23"/>
      <c r="F138" s="23"/>
      <c r="G138" s="102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x14ac:dyDescent="0.4">
      <c r="B139" s="22"/>
      <c r="C139" s="102"/>
      <c r="D139" s="23"/>
      <c r="E139" s="23"/>
      <c r="F139" s="23"/>
      <c r="G139" s="102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x14ac:dyDescent="0.4">
      <c r="B140" s="22"/>
      <c r="C140" s="102"/>
      <c r="D140" s="23"/>
      <c r="E140" s="23"/>
      <c r="F140" s="23"/>
      <c r="G140" s="102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x14ac:dyDescent="0.4">
      <c r="B141" s="22"/>
      <c r="C141" s="102"/>
      <c r="D141" s="23"/>
      <c r="E141" s="23"/>
      <c r="F141" s="23"/>
      <c r="G141" s="102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x14ac:dyDescent="0.4">
      <c r="B142" s="22"/>
      <c r="C142" s="102"/>
      <c r="D142" s="23"/>
      <c r="E142" s="23"/>
      <c r="F142" s="23"/>
      <c r="G142" s="102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x14ac:dyDescent="0.4">
      <c r="B143" s="22"/>
      <c r="C143" s="102"/>
      <c r="D143" s="23"/>
      <c r="E143" s="23"/>
      <c r="F143" s="23"/>
      <c r="G143" s="102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x14ac:dyDescent="0.4">
      <c r="B144" s="22"/>
      <c r="C144" s="102"/>
      <c r="D144" s="23"/>
      <c r="E144" s="23"/>
      <c r="F144" s="23"/>
      <c r="G144" s="102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x14ac:dyDescent="0.4">
      <c r="B145" s="22"/>
      <c r="C145" s="102"/>
      <c r="D145" s="23"/>
      <c r="E145" s="23"/>
      <c r="F145" s="23"/>
      <c r="G145" s="102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x14ac:dyDescent="0.4">
      <c r="B146" s="22"/>
      <c r="C146" s="102"/>
      <c r="D146" s="23"/>
      <c r="E146" s="23"/>
      <c r="F146" s="23"/>
      <c r="G146" s="102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x14ac:dyDescent="0.4">
      <c r="B147" s="22"/>
      <c r="C147" s="102"/>
      <c r="D147" s="23"/>
      <c r="E147" s="23"/>
      <c r="F147" s="23"/>
      <c r="G147" s="102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x14ac:dyDescent="0.4">
      <c r="B148" s="22"/>
      <c r="C148" s="102"/>
      <c r="D148" s="23"/>
      <c r="E148" s="23"/>
      <c r="F148" s="23"/>
      <c r="G148" s="102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x14ac:dyDescent="0.4">
      <c r="B149" s="22"/>
      <c r="C149" s="102"/>
      <c r="D149" s="23"/>
      <c r="E149" s="23"/>
      <c r="F149" s="23"/>
      <c r="G149" s="102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x14ac:dyDescent="0.4">
      <c r="B150" s="22"/>
      <c r="C150" s="102"/>
      <c r="D150" s="23"/>
      <c r="E150" s="23"/>
      <c r="F150" s="23"/>
      <c r="G150" s="102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x14ac:dyDescent="0.4">
      <c r="B151" s="22"/>
      <c r="C151" s="102"/>
      <c r="D151" s="23"/>
      <c r="E151" s="23"/>
      <c r="F151" s="23"/>
      <c r="G151" s="102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x14ac:dyDescent="0.4">
      <c r="B152" s="22"/>
      <c r="C152" s="102"/>
      <c r="D152" s="23"/>
      <c r="E152" s="23"/>
      <c r="F152" s="23"/>
      <c r="G152" s="102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x14ac:dyDescent="0.4">
      <c r="B153" s="22"/>
      <c r="C153" s="102"/>
      <c r="D153" s="23"/>
      <c r="E153" s="23"/>
      <c r="F153" s="23"/>
      <c r="G153" s="102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x14ac:dyDescent="0.4">
      <c r="B154" s="22"/>
      <c r="C154" s="102"/>
      <c r="D154" s="23"/>
      <c r="E154" s="23"/>
      <c r="F154" s="23"/>
      <c r="G154" s="102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x14ac:dyDescent="0.4">
      <c r="B155" s="22"/>
      <c r="C155" s="102"/>
      <c r="D155" s="23"/>
      <c r="E155" s="23"/>
      <c r="F155" s="23"/>
      <c r="G155" s="102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x14ac:dyDescent="0.4">
      <c r="B156" s="22"/>
      <c r="C156" s="102"/>
      <c r="D156" s="23"/>
      <c r="E156" s="23"/>
      <c r="F156" s="23"/>
      <c r="G156" s="102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</row>
    <row r="157" spans="2:34" x14ac:dyDescent="0.4">
      <c r="B157" s="22"/>
      <c r="C157" s="102"/>
      <c r="D157" s="23"/>
      <c r="E157" s="23"/>
      <c r="F157" s="23"/>
      <c r="G157" s="102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</row>
    <row r="158" spans="2:34" x14ac:dyDescent="0.4">
      <c r="B158" s="22"/>
      <c r="C158" s="102"/>
      <c r="D158" s="23"/>
      <c r="E158" s="23"/>
      <c r="F158" s="23"/>
      <c r="G158" s="102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</row>
    <row r="159" spans="2:34" x14ac:dyDescent="0.4">
      <c r="B159" s="22"/>
      <c r="C159" s="102"/>
      <c r="D159" s="23"/>
      <c r="E159" s="23"/>
      <c r="F159" s="23"/>
      <c r="G159" s="102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</row>
    <row r="160" spans="2:34" x14ac:dyDescent="0.4">
      <c r="B160" s="22"/>
      <c r="C160" s="102"/>
      <c r="D160" s="23"/>
      <c r="E160" s="23"/>
      <c r="F160" s="23"/>
      <c r="G160" s="102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x14ac:dyDescent="0.4">
      <c r="B161" s="22"/>
      <c r="C161" s="102"/>
      <c r="D161" s="23"/>
      <c r="E161" s="23"/>
      <c r="F161" s="106"/>
      <c r="G161" s="102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x14ac:dyDescent="0.4">
      <c r="B162" s="22"/>
      <c r="C162" s="102"/>
      <c r="D162" s="23"/>
      <c r="E162" s="23"/>
      <c r="F162" s="106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</row>
    <row r="163" spans="2:34" x14ac:dyDescent="0.4">
      <c r="B163" s="22"/>
      <c r="C163" s="10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</row>
    <row r="164" spans="2:34" x14ac:dyDescent="0.4">
      <c r="B164" s="22"/>
      <c r="C164" s="10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</row>
    <row r="165" spans="2:34" x14ac:dyDescent="0.4">
      <c r="B165" s="22"/>
      <c r="C165" s="10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</row>
    <row r="166" spans="2:34" x14ac:dyDescent="0.4">
      <c r="B166" s="78"/>
      <c r="C166" s="107"/>
      <c r="D166" s="7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</row>
    <row r="167" spans="2:34" x14ac:dyDescent="0.4">
      <c r="B167" s="22"/>
      <c r="C167" s="10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</row>
    <row r="168" spans="2:34" x14ac:dyDescent="0.4">
      <c r="B168" s="22"/>
      <c r="C168" s="10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</row>
    <row r="169" spans="2:34" x14ac:dyDescent="0.4">
      <c r="B169" s="22"/>
      <c r="C169" s="10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</row>
    <row r="170" spans="2:34" x14ac:dyDescent="0.4">
      <c r="B170" s="22"/>
      <c r="C170" s="10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</row>
    <row r="171" spans="2:34" x14ac:dyDescent="0.4">
      <c r="B171" s="22"/>
      <c r="C171" s="10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</row>
    <row r="172" spans="2:34" x14ac:dyDescent="0.4">
      <c r="B172" s="22"/>
      <c r="C172" s="10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</row>
    <row r="173" spans="2:34" x14ac:dyDescent="0.4">
      <c r="B173" s="22"/>
      <c r="C173" s="10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</row>
    <row r="174" spans="2:34" x14ac:dyDescent="0.4">
      <c r="B174" s="22"/>
      <c r="C174" s="10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</row>
    <row r="175" spans="2:34" x14ac:dyDescent="0.4">
      <c r="B175" s="22"/>
      <c r="C175" s="10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</row>
    <row r="176" spans="2:34" x14ac:dyDescent="0.4">
      <c r="B176" s="22"/>
      <c r="C176" s="10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</row>
    <row r="177" spans="2:34" x14ac:dyDescent="0.4">
      <c r="B177" s="22"/>
      <c r="C177" s="10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</row>
    <row r="178" spans="2:34" x14ac:dyDescent="0.4">
      <c r="B178" s="22"/>
      <c r="C178" s="10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</row>
    <row r="179" spans="2:34" x14ac:dyDescent="0.4">
      <c r="B179" s="22"/>
      <c r="C179" s="10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</row>
    <row r="180" spans="2:34" x14ac:dyDescent="0.4">
      <c r="B180" s="22"/>
      <c r="C180" s="10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</row>
    <row r="181" spans="2:34" x14ac:dyDescent="0.4">
      <c r="B181" s="22"/>
      <c r="C181" s="10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</row>
    <row r="182" spans="2:34" x14ac:dyDescent="0.4">
      <c r="B182" s="22"/>
      <c r="C182" s="10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</row>
    <row r="183" spans="2:34" x14ac:dyDescent="0.4">
      <c r="B183" s="22"/>
      <c r="C183" s="10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</row>
    <row r="184" spans="2:34" x14ac:dyDescent="0.4">
      <c r="B184" s="22"/>
      <c r="C184" s="10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</row>
    <row r="185" spans="2:34" x14ac:dyDescent="0.4">
      <c r="B185" s="22"/>
      <c r="C185" s="10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2:34" x14ac:dyDescent="0.4">
      <c r="B186" s="22"/>
      <c r="C186" s="10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</row>
    <row r="187" spans="2:34" x14ac:dyDescent="0.4">
      <c r="B187" s="22"/>
      <c r="C187" s="10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</row>
    <row r="188" spans="2:34" x14ac:dyDescent="0.4">
      <c r="B188" s="22"/>
      <c r="C188" s="10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</row>
    <row r="189" spans="2:34" x14ac:dyDescent="0.4">
      <c r="B189" s="22"/>
      <c r="C189" s="10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</row>
    <row r="190" spans="2:34" x14ac:dyDescent="0.4">
      <c r="B190" s="22"/>
      <c r="C190" s="10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</row>
    <row r="191" spans="2:34" x14ac:dyDescent="0.4">
      <c r="B191" s="22"/>
      <c r="C191" s="10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</row>
    <row r="192" spans="2:34" x14ac:dyDescent="0.4">
      <c r="B192" s="22"/>
      <c r="C192" s="10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</row>
    <row r="193" spans="2:34" x14ac:dyDescent="0.4">
      <c r="B193" s="22"/>
      <c r="C193" s="10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</row>
    <row r="194" spans="2:34" x14ac:dyDescent="0.4">
      <c r="B194" s="22"/>
      <c r="C194" s="10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2:34" x14ac:dyDescent="0.4">
      <c r="B195" s="22"/>
      <c r="C195" s="10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2:34" x14ac:dyDescent="0.4">
      <c r="B196" s="22"/>
      <c r="C196" s="10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2:34" x14ac:dyDescent="0.4">
      <c r="B197" s="22"/>
      <c r="C197" s="10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</row>
    <row r="198" spans="2:34" x14ac:dyDescent="0.4">
      <c r="B198" s="22"/>
      <c r="C198" s="10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</row>
    <row r="199" spans="2:34" x14ac:dyDescent="0.4">
      <c r="B199" s="22"/>
      <c r="C199" s="10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</row>
    <row r="200" spans="2:34" x14ac:dyDescent="0.4">
      <c r="B200" s="22"/>
      <c r="C200" s="10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</row>
    <row r="201" spans="2:34" x14ac:dyDescent="0.4">
      <c r="B201" s="22"/>
      <c r="C201" s="10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</row>
    <row r="202" spans="2:34" x14ac:dyDescent="0.4">
      <c r="B202" s="22"/>
      <c r="C202" s="102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</row>
    <row r="203" spans="2:34" x14ac:dyDescent="0.4">
      <c r="B203" s="22"/>
      <c r="C203" s="102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</row>
    <row r="204" spans="2:34" x14ac:dyDescent="0.4">
      <c r="B204" s="22"/>
      <c r="C204" s="10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</row>
    <row r="205" spans="2:34" x14ac:dyDescent="0.4">
      <c r="B205" s="22"/>
      <c r="C205" s="10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</row>
    <row r="206" spans="2:34" x14ac:dyDescent="0.4">
      <c r="B206" s="22"/>
      <c r="C206" s="102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</row>
    <row r="207" spans="2:34" x14ac:dyDescent="0.4">
      <c r="B207" s="22"/>
      <c r="C207" s="10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</row>
    <row r="208" spans="2:34" x14ac:dyDescent="0.4">
      <c r="B208" s="22"/>
      <c r="C208" s="10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</row>
    <row r="209" spans="2:34" x14ac:dyDescent="0.4">
      <c r="B209" s="22"/>
      <c r="C209" s="10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</row>
    <row r="210" spans="2:34" x14ac:dyDescent="0.4">
      <c r="B210" s="22"/>
      <c r="C210" s="10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</row>
    <row r="211" spans="2:34" x14ac:dyDescent="0.4">
      <c r="B211" s="22"/>
      <c r="C211" s="10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</row>
    <row r="212" spans="2:34" x14ac:dyDescent="0.4">
      <c r="B212" s="22"/>
      <c r="C212" s="10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</row>
    <row r="213" spans="2:34" x14ac:dyDescent="0.4">
      <c r="B213" s="22"/>
      <c r="C213" s="10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</row>
    <row r="214" spans="2:34" x14ac:dyDescent="0.4">
      <c r="B214" s="22"/>
      <c r="C214" s="10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</row>
    <row r="215" spans="2:34" x14ac:dyDescent="0.4">
      <c r="B215" s="22"/>
      <c r="C215" s="10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</row>
    <row r="216" spans="2:34" x14ac:dyDescent="0.4">
      <c r="B216" s="22"/>
      <c r="C216" s="10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</row>
    <row r="217" spans="2:34" x14ac:dyDescent="0.4">
      <c r="B217" s="22"/>
      <c r="C217" s="10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</row>
    <row r="218" spans="2:34" x14ac:dyDescent="0.4">
      <c r="B218" s="22"/>
      <c r="C218" s="10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</row>
    <row r="219" spans="2:34" x14ac:dyDescent="0.4">
      <c r="B219" s="22"/>
      <c r="C219" s="10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</row>
    <row r="220" spans="2:34" x14ac:dyDescent="0.4">
      <c r="B220" s="22"/>
      <c r="C220" s="10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</row>
    <row r="221" spans="2:34" x14ac:dyDescent="0.4">
      <c r="B221" s="22"/>
      <c r="C221" s="10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</row>
    <row r="222" spans="2:34" x14ac:dyDescent="0.4">
      <c r="B222" s="22"/>
      <c r="C222" s="10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</row>
    <row r="223" spans="2:34" x14ac:dyDescent="0.4">
      <c r="B223" s="22"/>
      <c r="C223" s="10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</row>
    <row r="224" spans="2:34" x14ac:dyDescent="0.4">
      <c r="B224" s="22"/>
      <c r="C224" s="10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</row>
    <row r="225" spans="2:34" x14ac:dyDescent="0.4">
      <c r="B225" s="22"/>
      <c r="C225" s="10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</row>
    <row r="226" spans="2:34" x14ac:dyDescent="0.4">
      <c r="B226" s="22"/>
      <c r="C226" s="10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</row>
    <row r="227" spans="2:34" x14ac:dyDescent="0.4">
      <c r="B227" s="22"/>
      <c r="C227" s="102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</row>
    <row r="228" spans="2:34" x14ac:dyDescent="0.4">
      <c r="B228" s="22"/>
      <c r="C228" s="10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</row>
    <row r="229" spans="2:34" x14ac:dyDescent="0.4">
      <c r="B229" s="22"/>
      <c r="C229" s="10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</row>
    <row r="230" spans="2:34" x14ac:dyDescent="0.4">
      <c r="B230" s="22"/>
      <c r="C230" s="10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</row>
    <row r="231" spans="2:34" x14ac:dyDescent="0.4">
      <c r="B231" s="22"/>
      <c r="C231" s="10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</row>
    <row r="232" spans="2:34" x14ac:dyDescent="0.4">
      <c r="B232" s="22"/>
      <c r="C232" s="10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</row>
    <row r="233" spans="2:34" x14ac:dyDescent="0.4">
      <c r="B233" s="22"/>
      <c r="C233" s="10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</row>
    <row r="234" spans="2:34" x14ac:dyDescent="0.4">
      <c r="B234" s="22"/>
      <c r="C234" s="10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</row>
    <row r="235" spans="2:34" x14ac:dyDescent="0.4">
      <c r="B235" s="22"/>
      <c r="C235" s="10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</row>
    <row r="236" spans="2:34" x14ac:dyDescent="0.4">
      <c r="B236" s="22"/>
      <c r="C236" s="10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</row>
    <row r="237" spans="2:34" x14ac:dyDescent="0.4">
      <c r="B237" s="22"/>
      <c r="C237" s="10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</row>
    <row r="238" spans="2:34" x14ac:dyDescent="0.4">
      <c r="B238" s="22"/>
      <c r="C238" s="10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</row>
    <row r="239" spans="2:34" x14ac:dyDescent="0.4">
      <c r="B239" s="22"/>
      <c r="C239" s="10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</row>
    <row r="240" spans="2:34" x14ac:dyDescent="0.4">
      <c r="B240" s="22"/>
      <c r="C240" s="10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</row>
    <row r="241" spans="2:34" x14ac:dyDescent="0.4">
      <c r="B241" s="22"/>
      <c r="C241" s="10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</row>
    <row r="242" spans="2:34" x14ac:dyDescent="0.4">
      <c r="B242" s="22"/>
      <c r="C242" s="10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</row>
    <row r="243" spans="2:34" x14ac:dyDescent="0.4">
      <c r="B243" s="22"/>
      <c r="C243" s="10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</row>
    <row r="244" spans="2:34" x14ac:dyDescent="0.4">
      <c r="B244" s="22"/>
      <c r="C244" s="10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</row>
    <row r="245" spans="2:34" x14ac:dyDescent="0.4">
      <c r="B245" s="22"/>
      <c r="C245" s="10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</row>
    <row r="246" spans="2:34" x14ac:dyDescent="0.4">
      <c r="B246" s="22"/>
      <c r="C246" s="10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</row>
    <row r="247" spans="2:34" x14ac:dyDescent="0.4">
      <c r="B247" s="22"/>
      <c r="C247" s="10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</row>
    <row r="248" spans="2:34" x14ac:dyDescent="0.4">
      <c r="B248" s="22"/>
      <c r="C248" s="10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</row>
    <row r="249" spans="2:34" x14ac:dyDescent="0.4">
      <c r="B249" s="22"/>
      <c r="C249" s="10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</row>
    <row r="250" spans="2:34" x14ac:dyDescent="0.4">
      <c r="B250" s="22"/>
      <c r="C250" s="10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</row>
    <row r="251" spans="2:34" x14ac:dyDescent="0.4">
      <c r="B251" s="22"/>
      <c r="C251" s="10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</row>
    <row r="252" spans="2:34" x14ac:dyDescent="0.4">
      <c r="B252" s="22"/>
      <c r="C252" s="10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</row>
    <row r="253" spans="2:34" x14ac:dyDescent="0.4">
      <c r="B253" s="22"/>
      <c r="C253" s="10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</row>
    <row r="254" spans="2:34" x14ac:dyDescent="0.4">
      <c r="B254" s="22"/>
      <c r="C254" s="10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</row>
    <row r="255" spans="2:34" x14ac:dyDescent="0.4">
      <c r="B255" s="22"/>
      <c r="C255" s="10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</row>
    <row r="256" spans="2:34" x14ac:dyDescent="0.4">
      <c r="B256" s="22"/>
      <c r="C256" s="10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</row>
    <row r="257" spans="2:34" x14ac:dyDescent="0.4">
      <c r="B257" s="22"/>
      <c r="C257" s="10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</row>
    <row r="258" spans="2:34" x14ac:dyDescent="0.4">
      <c r="B258" s="22"/>
      <c r="C258" s="10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</row>
    <row r="259" spans="2:34" x14ac:dyDescent="0.4">
      <c r="B259" s="22"/>
      <c r="C259" s="10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</row>
    <row r="260" spans="2:34" x14ac:dyDescent="0.4">
      <c r="B260" s="22"/>
      <c r="C260" s="10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</row>
    <row r="261" spans="2:34" x14ac:dyDescent="0.4">
      <c r="B261" s="22"/>
      <c r="C261" s="10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</row>
    <row r="262" spans="2:34" x14ac:dyDescent="0.4">
      <c r="B262" s="22"/>
      <c r="C262" s="10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</row>
    <row r="263" spans="2:34" x14ac:dyDescent="0.4">
      <c r="B263" s="22"/>
      <c r="C263" s="10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</row>
    <row r="264" spans="2:34" x14ac:dyDescent="0.4">
      <c r="B264" s="22"/>
      <c r="C264" s="10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</row>
    <row r="265" spans="2:34" x14ac:dyDescent="0.4">
      <c r="B265" s="22"/>
      <c r="C265" s="10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</row>
    <row r="266" spans="2:34" x14ac:dyDescent="0.4">
      <c r="B266" s="22"/>
      <c r="C266" s="10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</row>
    <row r="267" spans="2:34" x14ac:dyDescent="0.4">
      <c r="B267" s="22"/>
      <c r="C267" s="10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</row>
    <row r="268" spans="2:34" x14ac:dyDescent="0.4">
      <c r="B268" s="22"/>
      <c r="C268" s="10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</row>
    <row r="269" spans="2:34" x14ac:dyDescent="0.4">
      <c r="B269" s="22"/>
      <c r="C269" s="10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</row>
    <row r="270" spans="2:34" x14ac:dyDescent="0.4">
      <c r="B270" s="22"/>
      <c r="C270" s="10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</row>
    <row r="271" spans="2:34" x14ac:dyDescent="0.4">
      <c r="B271" s="22"/>
      <c r="C271" s="10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</row>
    <row r="272" spans="2:34" x14ac:dyDescent="0.4">
      <c r="B272" s="22"/>
      <c r="C272" s="10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</row>
    <row r="273" spans="2:34" x14ac:dyDescent="0.4">
      <c r="B273" s="22"/>
      <c r="C273" s="10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</row>
    <row r="274" spans="2:34" x14ac:dyDescent="0.4">
      <c r="B274" s="22"/>
      <c r="C274" s="10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</row>
    <row r="275" spans="2:34" x14ac:dyDescent="0.4">
      <c r="B275" s="22"/>
      <c r="C275" s="10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</row>
    <row r="276" spans="2:34" x14ac:dyDescent="0.4">
      <c r="B276" s="22"/>
      <c r="C276" s="10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</row>
    <row r="277" spans="2:34" x14ac:dyDescent="0.4">
      <c r="B277" s="22"/>
      <c r="C277" s="10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</row>
    <row r="278" spans="2:34" x14ac:dyDescent="0.4">
      <c r="B278" s="22"/>
      <c r="C278" s="10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</row>
    <row r="279" spans="2:34" x14ac:dyDescent="0.4">
      <c r="B279" s="22"/>
      <c r="C279" s="10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</row>
    <row r="280" spans="2:34" x14ac:dyDescent="0.4">
      <c r="B280" s="22"/>
      <c r="C280" s="10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</row>
    <row r="281" spans="2:34" x14ac:dyDescent="0.4">
      <c r="B281" s="22"/>
      <c r="C281" s="10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</row>
    <row r="282" spans="2:34" x14ac:dyDescent="0.4">
      <c r="B282" s="22"/>
      <c r="C282" s="10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</row>
    <row r="283" spans="2:34" x14ac:dyDescent="0.4">
      <c r="B283" s="22"/>
      <c r="C283" s="10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</row>
    <row r="284" spans="2:34" x14ac:dyDescent="0.4">
      <c r="B284" s="22"/>
      <c r="C284" s="10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</row>
    <row r="285" spans="2:34" x14ac:dyDescent="0.4">
      <c r="B285" s="22"/>
      <c r="C285" s="10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</row>
    <row r="286" spans="2:34" x14ac:dyDescent="0.4">
      <c r="B286" s="22"/>
      <c r="C286" s="10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</row>
    <row r="287" spans="2:34" x14ac:dyDescent="0.4">
      <c r="B287" s="22"/>
      <c r="C287" s="10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</row>
    <row r="288" spans="2:34" x14ac:dyDescent="0.4">
      <c r="B288" s="22"/>
      <c r="C288" s="10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</row>
    <row r="289" spans="2:34" x14ac:dyDescent="0.4">
      <c r="B289" s="22"/>
      <c r="C289" s="10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</row>
    <row r="290" spans="2:34" x14ac:dyDescent="0.4">
      <c r="B290" s="22"/>
      <c r="C290" s="10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</row>
    <row r="291" spans="2:34" x14ac:dyDescent="0.4">
      <c r="B291" s="22"/>
      <c r="C291" s="10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</row>
    <row r="292" spans="2:34" x14ac:dyDescent="0.4">
      <c r="B292" s="22"/>
      <c r="C292" s="10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</row>
    <row r="293" spans="2:34" x14ac:dyDescent="0.4">
      <c r="B293" s="22"/>
      <c r="C293" s="10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</row>
    <row r="294" spans="2:34" x14ac:dyDescent="0.4">
      <c r="B294" s="22"/>
      <c r="C294" s="10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</row>
    <row r="295" spans="2:34" x14ac:dyDescent="0.4">
      <c r="B295" s="22"/>
      <c r="C295" s="10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</row>
    <row r="296" spans="2:34" x14ac:dyDescent="0.4">
      <c r="B296" s="22"/>
      <c r="C296" s="10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</row>
    <row r="297" spans="2:34" x14ac:dyDescent="0.4">
      <c r="B297" s="22"/>
      <c r="C297" s="10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</row>
    <row r="298" spans="2:34" x14ac:dyDescent="0.4">
      <c r="B298" s="22"/>
      <c r="C298" s="10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</row>
    <row r="299" spans="2:34" x14ac:dyDescent="0.4">
      <c r="B299" s="22"/>
      <c r="C299" s="10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</row>
    <row r="300" spans="2:34" x14ac:dyDescent="0.4">
      <c r="B300" s="22"/>
      <c r="C300" s="10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</row>
    <row r="301" spans="2:34" x14ac:dyDescent="0.4">
      <c r="B301" s="22"/>
      <c r="C301" s="10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</row>
    <row r="302" spans="2:34" x14ac:dyDescent="0.4">
      <c r="B302" s="22"/>
      <c r="C302" s="10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</row>
    <row r="303" spans="2:34" x14ac:dyDescent="0.4">
      <c r="B303" s="22"/>
      <c r="C303" s="10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</row>
    <row r="304" spans="2:34" x14ac:dyDescent="0.4">
      <c r="B304" s="22"/>
      <c r="C304" s="10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</row>
    <row r="305" spans="2:34" x14ac:dyDescent="0.4">
      <c r="B305" s="22"/>
      <c r="C305" s="10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</row>
    <row r="306" spans="2:34" x14ac:dyDescent="0.4">
      <c r="B306" s="22"/>
      <c r="C306" s="10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</row>
    <row r="307" spans="2:34" x14ac:dyDescent="0.4">
      <c r="B307" s="22"/>
      <c r="C307" s="10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</row>
    <row r="308" spans="2:34" x14ac:dyDescent="0.4">
      <c r="B308" s="22"/>
      <c r="C308" s="10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</row>
    <row r="309" spans="2:34" x14ac:dyDescent="0.4">
      <c r="B309" s="22"/>
      <c r="C309" s="10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</row>
    <row r="310" spans="2:34" x14ac:dyDescent="0.4">
      <c r="B310" s="22"/>
      <c r="C310" s="10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</row>
    <row r="311" spans="2:34" x14ac:dyDescent="0.4">
      <c r="B311" s="22"/>
      <c r="C311" s="10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</row>
    <row r="312" spans="2:34" x14ac:dyDescent="0.4">
      <c r="B312" s="22"/>
      <c r="C312" s="10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</row>
    <row r="313" spans="2:34" x14ac:dyDescent="0.4">
      <c r="B313" s="22"/>
      <c r="C313" s="10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</row>
    <row r="314" spans="2:34" x14ac:dyDescent="0.4">
      <c r="B314" s="22"/>
      <c r="C314" s="10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</row>
    <row r="315" spans="2:34" x14ac:dyDescent="0.4">
      <c r="B315" s="22"/>
      <c r="C315" s="10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</row>
    <row r="316" spans="2:34" x14ac:dyDescent="0.4">
      <c r="B316" s="22"/>
      <c r="C316" s="10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</row>
    <row r="317" spans="2:34" x14ac:dyDescent="0.4">
      <c r="B317" s="22"/>
      <c r="C317" s="10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</row>
    <row r="318" spans="2:34" x14ac:dyDescent="0.4">
      <c r="B318" s="22"/>
      <c r="C318" s="10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</row>
    <row r="319" spans="2:34" x14ac:dyDescent="0.4">
      <c r="B319" s="22"/>
      <c r="C319" s="10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</row>
    <row r="320" spans="2:34" x14ac:dyDescent="0.4">
      <c r="B320" s="22"/>
      <c r="C320" s="10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</row>
    <row r="321" spans="2:34" x14ac:dyDescent="0.4">
      <c r="B321" s="22"/>
      <c r="C321" s="10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</row>
    <row r="322" spans="2:34" x14ac:dyDescent="0.4">
      <c r="B322" s="22"/>
      <c r="C322" s="10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</row>
    <row r="323" spans="2:34" x14ac:dyDescent="0.4">
      <c r="B323" s="22"/>
      <c r="C323" s="10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</row>
    <row r="324" spans="2:34" x14ac:dyDescent="0.4">
      <c r="B324" s="22"/>
      <c r="C324" s="10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</row>
    <row r="325" spans="2:34" x14ac:dyDescent="0.4">
      <c r="B325" s="22"/>
      <c r="C325" s="10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</row>
    <row r="326" spans="2:34" x14ac:dyDescent="0.4">
      <c r="B326" s="22"/>
      <c r="C326" s="10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</row>
    <row r="327" spans="2:34" x14ac:dyDescent="0.4">
      <c r="B327" s="22"/>
      <c r="C327" s="10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</row>
    <row r="328" spans="2:34" x14ac:dyDescent="0.4">
      <c r="B328" s="22"/>
      <c r="C328" s="10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</row>
    <row r="329" spans="2:34" x14ac:dyDescent="0.4">
      <c r="B329" s="22"/>
      <c r="C329" s="10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</row>
    <row r="330" spans="2:34" x14ac:dyDescent="0.4">
      <c r="B330" s="22"/>
      <c r="C330" s="10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</row>
    <row r="331" spans="2:34" x14ac:dyDescent="0.4">
      <c r="B331" s="22"/>
      <c r="C331" s="10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</row>
    <row r="332" spans="2:34" x14ac:dyDescent="0.4">
      <c r="B332" s="22"/>
      <c r="C332" s="10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</row>
    <row r="333" spans="2:34" x14ac:dyDescent="0.4">
      <c r="B333" s="22"/>
      <c r="C333" s="10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</row>
    <row r="334" spans="2:34" x14ac:dyDescent="0.4">
      <c r="B334" s="22"/>
      <c r="C334" s="10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</row>
    <row r="335" spans="2:34" x14ac:dyDescent="0.4">
      <c r="B335" s="22"/>
      <c r="C335" s="10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</row>
    <row r="336" spans="2:34" x14ac:dyDescent="0.4">
      <c r="B336" s="22"/>
      <c r="C336" s="10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</row>
    <row r="337" spans="2:34" x14ac:dyDescent="0.4">
      <c r="B337" s="22"/>
      <c r="C337" s="10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</row>
    <row r="338" spans="2:34" x14ac:dyDescent="0.4">
      <c r="B338" s="22"/>
      <c r="C338" s="10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</row>
    <row r="339" spans="2:34" x14ac:dyDescent="0.4">
      <c r="B339" s="22"/>
      <c r="C339" s="10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</row>
    <row r="340" spans="2:34" x14ac:dyDescent="0.4">
      <c r="B340" s="22"/>
      <c r="C340" s="10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</row>
    <row r="341" spans="2:34" x14ac:dyDescent="0.4">
      <c r="B341" s="22"/>
      <c r="C341" s="10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</row>
    <row r="342" spans="2:34" x14ac:dyDescent="0.4">
      <c r="B342" s="22"/>
      <c r="C342" s="10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</row>
    <row r="343" spans="2:34" x14ac:dyDescent="0.4">
      <c r="B343" s="22"/>
      <c r="C343" s="10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</row>
    <row r="344" spans="2:34" x14ac:dyDescent="0.4">
      <c r="B344" s="22"/>
      <c r="C344" s="10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</row>
    <row r="345" spans="2:34" x14ac:dyDescent="0.4">
      <c r="B345" s="22"/>
      <c r="C345" s="10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</row>
    <row r="346" spans="2:34" x14ac:dyDescent="0.4">
      <c r="B346" s="22"/>
      <c r="C346" s="10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</row>
    <row r="347" spans="2:34" x14ac:dyDescent="0.4">
      <c r="B347" s="22"/>
    </row>
    <row r="348" spans="2:34" x14ac:dyDescent="0.4">
      <c r="B348" s="22"/>
    </row>
    <row r="349" spans="2:34" x14ac:dyDescent="0.4">
      <c r="B349" s="22"/>
    </row>
    <row r="350" spans="2:34" x14ac:dyDescent="0.4">
      <c r="B350" s="22"/>
    </row>
    <row r="351" spans="2:34" x14ac:dyDescent="0.4">
      <c r="B351" s="22"/>
    </row>
    <row r="352" spans="2:34" x14ac:dyDescent="0.4">
      <c r="B352" s="22"/>
    </row>
    <row r="353" spans="2:2" x14ac:dyDescent="0.4">
      <c r="B353" s="22"/>
    </row>
    <row r="354" spans="2:2" x14ac:dyDescent="0.4">
      <c r="B354" s="22"/>
    </row>
    <row r="355" spans="2:2" x14ac:dyDescent="0.4">
      <c r="B355" s="22"/>
    </row>
    <row r="356" spans="2:2" x14ac:dyDescent="0.4">
      <c r="B356" s="22"/>
    </row>
    <row r="357" spans="2:2" x14ac:dyDescent="0.4">
      <c r="B357" s="22"/>
    </row>
    <row r="483" spans="5:471" x14ac:dyDescent="0.4"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  <c r="DS483" s="67"/>
      <c r="DT483" s="67"/>
      <c r="DU483" s="67"/>
      <c r="DV483" s="67"/>
      <c r="DW483" s="67"/>
      <c r="DX483" s="67"/>
      <c r="DY483" s="67"/>
      <c r="DZ483" s="67"/>
      <c r="EA483" s="67"/>
      <c r="EB483" s="67"/>
      <c r="EC483" s="67"/>
      <c r="ED483" s="67"/>
      <c r="EE483" s="67">
        <v>0.40832707594313788</v>
      </c>
      <c r="EF483" s="67">
        <v>4.5127866586547327E-2</v>
      </c>
      <c r="EG483" s="67">
        <v>0.5982544682211266</v>
      </c>
      <c r="EH483" s="67">
        <v>-0.37024415616360162</v>
      </c>
      <c r="EI483" s="67">
        <v>-4.9635066531561467E-2</v>
      </c>
      <c r="EJ483" s="67">
        <v>0.70063940099576172</v>
      </c>
      <c r="EK483" s="67">
        <v>1.1958054823081987</v>
      </c>
      <c r="EL483" s="67">
        <v>0.59285743142245551</v>
      </c>
      <c r="EM483" s="67">
        <v>0.38880912458960637</v>
      </c>
      <c r="EN483" s="67">
        <v>0.82386328120116481</v>
      </c>
      <c r="EO483" s="67">
        <v>0.36082729887907394</v>
      </c>
      <c r="EP483" s="67">
        <v>0.49469353463720278</v>
      </c>
      <c r="EQ483" s="67">
        <v>0.26407866298496785</v>
      </c>
      <c r="ER483" s="67">
        <v>0.65404356857157175</v>
      </c>
      <c r="ES483" s="67">
        <v>0.99235450908541356</v>
      </c>
      <c r="ET483" s="67">
        <v>0.51699472390358547</v>
      </c>
      <c r="EU483" s="67">
        <v>0.46249405981941827</v>
      </c>
      <c r="EV483" s="67">
        <v>1.2401422902616366</v>
      </c>
      <c r="EW483" s="67">
        <v>2.2632453300359678</v>
      </c>
      <c r="EX483" s="67">
        <v>1.0935405191490721</v>
      </c>
      <c r="EY483" s="67">
        <v>1.2542741188124928</v>
      </c>
      <c r="EZ483" s="67">
        <v>1.4084856299749537</v>
      </c>
      <c r="FA483" s="67">
        <v>1.295779657437568</v>
      </c>
      <c r="FB483" s="67">
        <v>1.3386763343969488</v>
      </c>
      <c r="FC483" s="67">
        <v>1.1306396635583749</v>
      </c>
      <c r="FD483" s="67">
        <v>1.0616816025867504</v>
      </c>
      <c r="FE483" s="67">
        <v>1.048833252463699</v>
      </c>
      <c r="FF483" s="67">
        <v>0.17844299574545364</v>
      </c>
      <c r="FG483" s="67">
        <v>0.49942020370317142</v>
      </c>
      <c r="FH483" s="67">
        <v>0.93431082600907711</v>
      </c>
      <c r="FI483" s="67">
        <v>1.2131004114513066</v>
      </c>
      <c r="FJ483" s="67">
        <v>0.38409394399649965</v>
      </c>
      <c r="FK483" s="67">
        <v>0.36170588701209816</v>
      </c>
      <c r="FL483" s="67">
        <v>0.16937491146771233</v>
      </c>
      <c r="FM483" s="67">
        <v>5.2726527099622444E-2</v>
      </c>
      <c r="FN483" s="67">
        <v>1.7768157845865495E-2</v>
      </c>
      <c r="FO483" s="67">
        <v>0.41384378103828112</v>
      </c>
      <c r="FP483" s="67">
        <v>0.31583857050376807</v>
      </c>
      <c r="FQ483" s="67">
        <v>0.70544333706763496</v>
      </c>
      <c r="FR483" s="67">
        <v>0.23383224178452622</v>
      </c>
      <c r="FS483" s="67">
        <v>0.11158055242301845</v>
      </c>
      <c r="FT483" s="67">
        <v>1.3650408342158471</v>
      </c>
      <c r="FU483" s="67">
        <v>1.5141347284476803</v>
      </c>
      <c r="FV483" s="67">
        <v>1.0810321168108317</v>
      </c>
      <c r="FW483" s="67">
        <v>1.4060042138178908</v>
      </c>
      <c r="FX483" s="67">
        <v>1.1738514851298953</v>
      </c>
      <c r="FY483" s="67">
        <v>0.92606703067561469</v>
      </c>
      <c r="FZ483" s="67">
        <v>1.1696574074926636</v>
      </c>
      <c r="GA483" s="67">
        <v>1.1162741597001924</v>
      </c>
      <c r="GB483" s="67">
        <v>1.2337323373233788</v>
      </c>
      <c r="GC483" s="67">
        <v>1.0005263120461461</v>
      </c>
      <c r="GD483" s="67">
        <v>0.670033853786145</v>
      </c>
      <c r="GE483" s="67">
        <v>0.76735153549001289</v>
      </c>
      <c r="GF483" s="67">
        <v>0.67577769100610752</v>
      </c>
      <c r="GG483" s="67">
        <v>1.0392695291828069</v>
      </c>
      <c r="GH483" s="67">
        <v>0.80150405699583871</v>
      </c>
      <c r="GI483" s="67">
        <v>0.21308428930719714</v>
      </c>
      <c r="GJ483" s="67">
        <v>9.2213374317040575E-2</v>
      </c>
      <c r="GK483" s="67">
        <v>-0.35434007535630752</v>
      </c>
      <c r="GL483" s="67">
        <v>0.20861873064306202</v>
      </c>
      <c r="GM483" s="67">
        <v>8.989781727424262E-2</v>
      </c>
      <c r="GN483" s="67">
        <v>8.0700303048208966E-2</v>
      </c>
      <c r="GO483" s="67">
        <v>0.40418830856641108</v>
      </c>
      <c r="GP483" s="67">
        <v>2.9234411254241977E-2</v>
      </c>
      <c r="GQ483" s="67">
        <v>0.48071512673779626</v>
      </c>
      <c r="GR483" s="67">
        <v>1.3031885996071857</v>
      </c>
      <c r="GS483" s="67">
        <v>1.7675955123667375</v>
      </c>
      <c r="GT483" s="67">
        <v>1.5457256219466142</v>
      </c>
      <c r="GU483" s="67">
        <v>1.5657883391402283</v>
      </c>
      <c r="GV483" s="67">
        <v>1.6543724609792587</v>
      </c>
      <c r="GW483" s="67">
        <v>1.6481723489974565</v>
      </c>
      <c r="GX483" s="67">
        <v>2.1267337337885772</v>
      </c>
      <c r="GY483" s="67">
        <v>2.0708252014957518</v>
      </c>
      <c r="GZ483" s="67">
        <v>1.851181527593293</v>
      </c>
      <c r="HA483" s="67">
        <v>1.1980286982329114</v>
      </c>
      <c r="HB483" s="67">
        <v>0.89354874796969685</v>
      </c>
      <c r="HC483" s="67">
        <v>1.2191168069975111</v>
      </c>
      <c r="HD483" s="67">
        <v>1.2135851651970508</v>
      </c>
      <c r="HE483" s="67">
        <v>1.8962326059943635</v>
      </c>
      <c r="HF483" s="67">
        <v>1.4834046375050036</v>
      </c>
      <c r="HG483" s="67">
        <v>1.4226379348034834</v>
      </c>
      <c r="HH483" s="67">
        <v>1.2814601068797948</v>
      </c>
      <c r="HI483" s="67">
        <v>1.3181263002309818</v>
      </c>
      <c r="HJ483" s="67">
        <v>1.6924167762483844</v>
      </c>
      <c r="HK483" s="67">
        <v>1.8513928633123733</v>
      </c>
      <c r="HL483" s="67">
        <v>1.8317503392130119</v>
      </c>
      <c r="HM483" s="67">
        <v>0.75082795044849604</v>
      </c>
      <c r="HN483" s="67">
        <v>0.40250463299602579</v>
      </c>
      <c r="HO483" s="67">
        <v>0.55444660930903389</v>
      </c>
      <c r="HP483" s="67">
        <v>-1.4001281473230431E-2</v>
      </c>
      <c r="HQ483" s="67">
        <v>0.56724997685906331</v>
      </c>
      <c r="HR483" s="67">
        <v>0.7805843939762136</v>
      </c>
      <c r="HS483" s="67">
        <v>0.98377508761124943</v>
      </c>
      <c r="HT483" s="67">
        <v>1.1012697415181405</v>
      </c>
      <c r="HU483" s="67">
        <v>1.4312632388982616</v>
      </c>
      <c r="HV483" s="67">
        <v>1.7728792440840913</v>
      </c>
      <c r="HW483" s="67">
        <v>2.0939500087210794</v>
      </c>
      <c r="HX483" s="67">
        <v>1.8530629566958501</v>
      </c>
      <c r="HY483" s="67">
        <v>1.3625087340303432</v>
      </c>
      <c r="HZ483" s="67">
        <v>0.46123993013942322</v>
      </c>
      <c r="IA483" s="67">
        <v>0.39564673184888655</v>
      </c>
      <c r="IB483" s="67">
        <v>-0.14379858166109205</v>
      </c>
      <c r="IC483" s="67">
        <v>-0.43076111596014321</v>
      </c>
      <c r="ID483" s="67">
        <v>-0.76245372618514162</v>
      </c>
      <c r="IE483" s="67">
        <v>-1.6519655816672918</v>
      </c>
      <c r="IF483" s="67">
        <v>-0.98572937835400554</v>
      </c>
      <c r="IG483" s="67">
        <v>-0.89058275088700345</v>
      </c>
      <c r="IH483" s="67">
        <v>-0.70697204815575176</v>
      </c>
      <c r="II483" s="67">
        <v>-0.35766074839074236</v>
      </c>
      <c r="IJ483" s="67">
        <v>-0.16926742478358126</v>
      </c>
      <c r="IK483" s="67">
        <v>0.25633162445584112</v>
      </c>
      <c r="IL483" s="67">
        <v>-0.55080664913395028</v>
      </c>
      <c r="IM483" s="67">
        <v>-0.7392936703133679</v>
      </c>
      <c r="IN483" s="67">
        <v>2.2117212243277784E-2</v>
      </c>
      <c r="IO483" s="67">
        <v>0.31821538972687247</v>
      </c>
      <c r="IP483" s="67">
        <v>-4.95669327019721E-2</v>
      </c>
      <c r="IQ483" s="67">
        <v>-0.68331060855393311</v>
      </c>
      <c r="IR483" s="67">
        <v>-0.47092293230116544</v>
      </c>
      <c r="IS483" s="67">
        <v>-0.46590322259166816</v>
      </c>
      <c r="IT483" s="67">
        <v>-0.45135862701415341</v>
      </c>
      <c r="IU483" s="67">
        <v>-0.14903964294490368</v>
      </c>
      <c r="IV483" s="67">
        <v>5.3111668427496816E-2</v>
      </c>
      <c r="IW483" s="67">
        <v>0.27205280890520989</v>
      </c>
      <c r="IX483" s="67">
        <v>-0.51604555987464495</v>
      </c>
      <c r="IY483" s="67">
        <v>-0.57296863352255256</v>
      </c>
      <c r="IZ483" s="67">
        <v>0.12734239648239942</v>
      </c>
      <c r="JA483" s="67">
        <v>0.56067682113407624</v>
      </c>
      <c r="JB483" s="67">
        <v>0.35535698943207628</v>
      </c>
      <c r="JC483" s="67">
        <v>0.51973283928463676</v>
      </c>
      <c r="JD483" s="67">
        <v>0.25801176497308731</v>
      </c>
      <c r="JE483" s="67">
        <v>-6.37705980164327E-2</v>
      </c>
      <c r="JF483" s="67">
        <v>0.17477266519247969</v>
      </c>
      <c r="JG483" s="67">
        <v>-0.23115278825929231</v>
      </c>
      <c r="JH483" s="67">
        <v>0.14912881554296487</v>
      </c>
      <c r="JI483" s="67">
        <v>8.8891103302790597E-2</v>
      </c>
      <c r="JJ483" s="67">
        <v>-0.21880600257045968</v>
      </c>
      <c r="JK483" s="67">
        <v>-0.40999870741559308</v>
      </c>
      <c r="JL483" s="67">
        <v>0.17624194786063363</v>
      </c>
      <c r="JM483" s="67">
        <v>0.5162032354191437</v>
      </c>
      <c r="JN483" s="67">
        <v>0.68157046136032573</v>
      </c>
      <c r="JO483" s="67">
        <v>0.92873763554854882</v>
      </c>
      <c r="JP483" s="67">
        <v>1.176554366959448</v>
      </c>
      <c r="JQ483" s="67">
        <v>0.88782580006598888</v>
      </c>
      <c r="JR483" s="67">
        <v>1.1566723677282731</v>
      </c>
      <c r="JS483" s="67">
        <v>1.0584234210934795</v>
      </c>
      <c r="JT483" s="67">
        <v>1.1227268752812325</v>
      </c>
      <c r="JU483" s="67">
        <v>0.78379475607248672</v>
      </c>
      <c r="JV483" s="67">
        <v>0.37038277071423931</v>
      </c>
      <c r="JW483" s="67">
        <v>0.15688392049268973</v>
      </c>
      <c r="JX483" s="67">
        <v>-8.6489254412669414E-2</v>
      </c>
      <c r="JY483" s="67">
        <v>-0.75709752891199855</v>
      </c>
      <c r="JZ483" s="67">
        <v>-0.66063897455060916</v>
      </c>
      <c r="KA483" s="67">
        <v>-0.99923923839310147</v>
      </c>
      <c r="KB483" s="67">
        <v>-0.88957621592314906</v>
      </c>
      <c r="KC483" s="67">
        <v>-1.1856200760692159</v>
      </c>
      <c r="KD483" s="67">
        <v>-0.75946635746029223</v>
      </c>
      <c r="KE483" s="67">
        <v>-0.37314047454067856</v>
      </c>
      <c r="KF483" s="67">
        <v>-0.6050144888239295</v>
      </c>
      <c r="KG483" s="67">
        <v>-0.66004111949715671</v>
      </c>
      <c r="KH483" s="67">
        <v>-0.79045779797055626</v>
      </c>
      <c r="KI483" s="67">
        <v>-0.72283001904966948</v>
      </c>
      <c r="KJ483" s="67">
        <v>0.24696675186017814</v>
      </c>
      <c r="KK483" s="67">
        <v>0.5906268513619084</v>
      </c>
      <c r="KL483" s="67">
        <v>0.92637134880209082</v>
      </c>
      <c r="KM483" s="67">
        <v>1.1971713347068258</v>
      </c>
      <c r="KN483" s="67">
        <v>1.133157257620776</v>
      </c>
      <c r="KO483" s="67">
        <v>0.92394208033323988</v>
      </c>
      <c r="KP483" s="67">
        <v>1.3918239373447383</v>
      </c>
      <c r="KQ483" s="67">
        <v>1.7702098156417101</v>
      </c>
      <c r="KR483" s="67">
        <v>1.870028964185555</v>
      </c>
      <c r="KS483" s="67">
        <v>1.5078861182368897</v>
      </c>
      <c r="KT483" s="67">
        <v>1.0466411086029082</v>
      </c>
      <c r="KU483" s="67">
        <v>0.77009999999999579</v>
      </c>
      <c r="KV483" s="67">
        <v>0.91157992301287294</v>
      </c>
      <c r="KW483" s="67">
        <v>1.2894254720534404</v>
      </c>
      <c r="KX483" s="67">
        <v>0.90689408436319674</v>
      </c>
      <c r="KY483" s="67">
        <v>0.7010218022976078</v>
      </c>
      <c r="KZ483" s="67">
        <v>0.27039267130761768</v>
      </c>
      <c r="LA483" s="67">
        <v>-6.2889725724657453E-3</v>
      </c>
      <c r="LB483" s="67">
        <v>0.14903896549425255</v>
      </c>
      <c r="LC483" s="67">
        <v>-6.1848568062916609E-2</v>
      </c>
      <c r="LD483" s="67">
        <v>-0.22155490219973872</v>
      </c>
      <c r="LE483" s="67">
        <v>-0.62644504602678008</v>
      </c>
      <c r="LF483" s="67">
        <v>-0.52659274139341683</v>
      </c>
      <c r="LG483" s="67">
        <v>-0.38979542979821202</v>
      </c>
      <c r="LH483" s="67">
        <v>-0.30933529736696386</v>
      </c>
      <c r="LI483" s="67">
        <v>0.41557386132762275</v>
      </c>
      <c r="LJ483" s="67">
        <v>-0.10561747499693297</v>
      </c>
      <c r="LK483" s="67">
        <v>0.11832748318121311</v>
      </c>
      <c r="LL483" s="67">
        <v>-0.46539406041798959</v>
      </c>
      <c r="LM483" s="67">
        <v>-0.31206997991820584</v>
      </c>
      <c r="LN483" s="67">
        <v>-0.16466911068925283</v>
      </c>
      <c r="LO483" s="67">
        <v>-0.53038993627112507</v>
      </c>
      <c r="LP483" s="67">
        <v>-0.29038183836458398</v>
      </c>
      <c r="LQ483" s="67">
        <v>-0.55299729855943225</v>
      </c>
      <c r="LR483" s="67">
        <v>-0.36992235989463662</v>
      </c>
      <c r="LS483" s="67">
        <v>-0.39227696643122645</v>
      </c>
      <c r="LT483" s="67">
        <v>8.6750615440212009E-2</v>
      </c>
      <c r="LU483" s="67">
        <v>0.79813203988465808</v>
      </c>
      <c r="LV483" s="67">
        <v>0.19107593264549028</v>
      </c>
      <c r="LW483" s="67">
        <v>0.5444809209460777</v>
      </c>
      <c r="LX483" s="67">
        <v>0.13565322281998693</v>
      </c>
      <c r="LY483" s="67">
        <v>0.17912181264210236</v>
      </c>
      <c r="LZ483" s="67">
        <v>0.34409014887726297</v>
      </c>
      <c r="MA483" s="67">
        <v>0.35413239028141419</v>
      </c>
      <c r="MB483" s="67">
        <v>0.55183505820279866</v>
      </c>
      <c r="MC483" s="67">
        <v>0.68874013357032027</v>
      </c>
      <c r="MD483" s="67">
        <v>9.2586901066482596E-2</v>
      </c>
      <c r="ME483" s="67">
        <v>-0.16677093848475044</v>
      </c>
      <c r="MF483" s="67">
        <v>0.63705654501591269</v>
      </c>
      <c r="MG483" s="67">
        <v>1.2799917481504997</v>
      </c>
      <c r="MH483" s="67">
        <v>1.1449964165818116</v>
      </c>
      <c r="MI483" s="67">
        <v>1.0278002054854518</v>
      </c>
      <c r="MJ483" s="67">
        <v>0.98181442332359037</v>
      </c>
      <c r="MK483" s="67">
        <v>0.80950792555598561</v>
      </c>
      <c r="ML483" s="67">
        <v>1.3849114724554301</v>
      </c>
      <c r="MM483" s="67">
        <v>1.4101647025161368</v>
      </c>
      <c r="MN483" s="67">
        <v>1.6765845112335143</v>
      </c>
      <c r="MO483" s="67">
        <v>1.6728727694018009</v>
      </c>
      <c r="MP483" s="67">
        <v>1.4033776931691166</v>
      </c>
      <c r="MQ483" s="67">
        <v>1.0851106600914706</v>
      </c>
      <c r="MR483" s="67">
        <v>1.310687528498633</v>
      </c>
      <c r="MS483" s="67">
        <v>1.4159419956569108</v>
      </c>
      <c r="MT483" s="67">
        <v>1.2653830081535311</v>
      </c>
      <c r="MU483" s="67">
        <v>1.0987429114327929</v>
      </c>
      <c r="MV483" s="67">
        <v>0.75140329449883136</v>
      </c>
      <c r="MW483" s="67">
        <v>0.5644332466806512</v>
      </c>
      <c r="MX483" s="67">
        <v>1.002844972424688</v>
      </c>
      <c r="MY483" s="67">
        <v>1.4250588041595291</v>
      </c>
      <c r="MZ483" s="67">
        <v>1.2909475153890293</v>
      </c>
      <c r="NA483" s="67">
        <v>1.1389115445617826</v>
      </c>
      <c r="NB483" s="67">
        <v>1.0645634285637806</v>
      </c>
      <c r="NC483" s="67">
        <v>0.72262302515304633</v>
      </c>
      <c r="ND483" s="67">
        <v>1.1135390326965533</v>
      </c>
      <c r="NE483" s="67">
        <v>2.0825729251064518</v>
      </c>
      <c r="NF483" s="67">
        <v>2.1031711473664005</v>
      </c>
      <c r="NG483" s="67">
        <v>2.8651351921092694</v>
      </c>
      <c r="NH483" s="67">
        <v>2.163118320307067</v>
      </c>
      <c r="NI483" s="67">
        <v>1.8612314599387059</v>
      </c>
      <c r="NJ483" s="67">
        <v>1.9721981280150569</v>
      </c>
      <c r="NK483" s="67">
        <v>0.98268657323234976</v>
      </c>
      <c r="NL483" s="67">
        <v>0.12606762735567489</v>
      </c>
      <c r="NM483" s="67">
        <v>-0.47567677602855518</v>
      </c>
      <c r="NN483" s="67">
        <v>-0.85300014645947053</v>
      </c>
      <c r="NO483" s="67">
        <v>-0.49301388563451898</v>
      </c>
      <c r="NP483" s="67">
        <v>-1.2929989166886924</v>
      </c>
      <c r="NQ483" s="67">
        <v>-0.5943235874118491</v>
      </c>
      <c r="NR483" s="67">
        <v>4.36277981461064E-2</v>
      </c>
      <c r="NS483" s="67">
        <v>0.24535638275333671</v>
      </c>
      <c r="NT483" s="67">
        <v>0.67411901871368141</v>
      </c>
      <c r="NU483" s="67">
        <v>1.2517552347008909</v>
      </c>
      <c r="NV483" s="67">
        <v>2.2408691980000173</v>
      </c>
      <c r="NW483" s="67">
        <v>2.0883066060868316</v>
      </c>
      <c r="NX483" s="67">
        <v>2.1845075552926252</v>
      </c>
      <c r="NY483" s="67">
        <v>1.6653039839181538</v>
      </c>
      <c r="NZ483" s="67">
        <v>1.1574959259673001</v>
      </c>
      <c r="OA483" s="67">
        <v>1.224043525166274</v>
      </c>
      <c r="OB483" s="67">
        <v>1.4368760456693108</v>
      </c>
      <c r="OC483" s="67">
        <v>1.5431705428595954</v>
      </c>
      <c r="OD483" s="67">
        <v>0.90123306666904934</v>
      </c>
      <c r="OE483" s="67">
        <v>0.78958584749047045</v>
      </c>
      <c r="OF483" s="67">
        <v>0.12719352612924339</v>
      </c>
      <c r="OG483" s="67">
        <v>5.9380178304868636E-2</v>
      </c>
      <c r="OH483" s="67">
        <v>-0.11825190831754595</v>
      </c>
      <c r="OI483" s="67">
        <v>-0.19074252007043047</v>
      </c>
      <c r="OJ483" s="67">
        <v>-0.6048977220370122</v>
      </c>
      <c r="OK483" s="67">
        <v>-0.82642984296839028</v>
      </c>
      <c r="OL483" s="67">
        <v>-0.94501603346189844</v>
      </c>
      <c r="OM483" s="67">
        <v>-0.48278069079709107</v>
      </c>
      <c r="ON483" s="67">
        <v>-0.3610728537527641</v>
      </c>
      <c r="OO483" s="67">
        <v>-0.44723378671174263</v>
      </c>
      <c r="OP483" s="67">
        <v>-0.79308331078099537</v>
      </c>
      <c r="OQ483" s="67">
        <v>-0.57498758079660428</v>
      </c>
      <c r="OR483" s="67">
        <v>-0.95151287254302552</v>
      </c>
      <c r="OS483" s="67">
        <v>-0.94047598220170503</v>
      </c>
      <c r="OT483" s="67">
        <v>-0.79074885070022916</v>
      </c>
      <c r="OU483" s="67">
        <v>-0.91620574515594022</v>
      </c>
      <c r="OV483" s="67">
        <v>-0.73620873760533723</v>
      </c>
      <c r="OW483" s="67">
        <v>-1.6569752358704171</v>
      </c>
      <c r="OX483" s="67">
        <v>-1.8590637871821802</v>
      </c>
      <c r="OY483" s="67">
        <v>-1.427882911350864</v>
      </c>
      <c r="OZ483" s="67">
        <v>-1.0629925504274551</v>
      </c>
      <c r="PA483" s="67">
        <v>-0.74603857299532228</v>
      </c>
      <c r="PB483" s="67">
        <v>-0.78051338484230737</v>
      </c>
      <c r="PC483" s="67">
        <v>-0.37399552975757588</v>
      </c>
      <c r="PD483" s="67">
        <v>-3.3972806075399653E-2</v>
      </c>
      <c r="PE483" s="67">
        <v>0.17247058392959591</v>
      </c>
      <c r="PF483" s="67">
        <v>1.4529393151547332</v>
      </c>
      <c r="PG483" s="67">
        <v>1.9376537354705015</v>
      </c>
      <c r="PH483" s="67">
        <v>1.8487139436118571</v>
      </c>
      <c r="PI483" s="67">
        <v>3.0949028808995749</v>
      </c>
      <c r="PJ483" s="67">
        <v>2.0106619274981696</v>
      </c>
      <c r="PK483" s="67">
        <v>1.4880796375272176</v>
      </c>
      <c r="PL483" s="67">
        <v>1.7943207794521632</v>
      </c>
      <c r="PM483" s="67">
        <v>1.0534879292710908</v>
      </c>
      <c r="PN483" s="67">
        <v>0.34898736683786069</v>
      </c>
      <c r="PO483" s="67">
        <v>-0.55691013260488198</v>
      </c>
      <c r="PP483" s="67">
        <v>-0.92846316534537232</v>
      </c>
      <c r="PQ483" s="67">
        <v>-0.95833518791791361</v>
      </c>
      <c r="PR483" s="67">
        <v>-0.51716389532271423</v>
      </c>
      <c r="PS483" s="67">
        <v>-0.22309173170612651</v>
      </c>
      <c r="PT483" s="67">
        <v>0.45008335306873093</v>
      </c>
      <c r="PU483" s="67">
        <v>0.93768094000390434</v>
      </c>
      <c r="PV483" s="67">
        <v>1.0546304528407546</v>
      </c>
      <c r="PW483" s="67">
        <v>0.66933115038281255</v>
      </c>
      <c r="PX483" s="67">
        <v>3.0115756242227176</v>
      </c>
      <c r="PY483" s="67">
        <v>4.3132957412240991</v>
      </c>
      <c r="PZ483" s="67">
        <v>2.8046349743019228</v>
      </c>
      <c r="QA483" s="67">
        <v>3.4650408856485626</v>
      </c>
      <c r="QB483" s="67">
        <v>2.9585594882661992</v>
      </c>
      <c r="QC483" s="67">
        <v>2.0715435459790932</v>
      </c>
      <c r="QD483" s="67">
        <v>1.9448433213943517</v>
      </c>
      <c r="QE483" s="67">
        <v>2.0258026624362158</v>
      </c>
      <c r="QF483" s="67">
        <v>1.6174802640291475</v>
      </c>
      <c r="QG483" s="67">
        <v>0.98450021653686548</v>
      </c>
      <c r="QH483" s="67">
        <v>0.43201208685716974</v>
      </c>
      <c r="QI483" s="67">
        <v>0.80637442259001713</v>
      </c>
      <c r="QJ483" s="67">
        <v>-3.8413696433803324E-2</v>
      </c>
      <c r="QK483" s="67">
        <v>-0.12569488931867268</v>
      </c>
      <c r="QL483" s="67">
        <v>-0.13071696736635108</v>
      </c>
      <c r="QM483" s="67">
        <v>-1.0895017774250726</v>
      </c>
      <c r="QN483" s="67">
        <v>-1.8134897257563898</v>
      </c>
      <c r="QO483" s="67">
        <v>-2.4539597111092104</v>
      </c>
      <c r="QP483" s="67">
        <v>-2.6006121463496235</v>
      </c>
      <c r="QQ483" s="67">
        <v>-2.0925977940608242</v>
      </c>
      <c r="QR483" s="67">
        <v>-1.5051708660147489</v>
      </c>
      <c r="QS483" s="67">
        <v>-1.4594120421163703</v>
      </c>
      <c r="QT483" s="67">
        <v>-1.549813228908159</v>
      </c>
      <c r="QU483" s="67">
        <v>-1.2818859495789203</v>
      </c>
      <c r="QV483" s="67">
        <v>0.32765637159222205</v>
      </c>
      <c r="QW483" s="67">
        <v>1.5176776718939466</v>
      </c>
      <c r="QX483" s="67">
        <v>1.3351637202614342</v>
      </c>
      <c r="QY483" s="67">
        <v>2.080902449539801</v>
      </c>
      <c r="QZ483" s="67">
        <v>1.9537728026534085</v>
      </c>
      <c r="RA483" s="67">
        <v>0.96650326292830879</v>
      </c>
      <c r="RB483" s="67" t="e">
        <v>#N/A</v>
      </c>
      <c r="RC483" s="67" t="e">
        <v>#N/A</v>
      </c>
    </row>
  </sheetData>
  <conditionalFormatting sqref="I33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A306-2625-4FCE-946C-EC5E2A8C0001}">
  <dimension ref="B1:AK357"/>
  <sheetViews>
    <sheetView showGridLines="0" tabSelected="1" workbookViewId="0">
      <selection activeCell="J28" sqref="J28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4" width="10.88671875" style="1" customWidth="1"/>
    <col min="35" max="37" width="10" style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19</v>
      </c>
      <c r="C3" s="59"/>
      <c r="D3" s="59"/>
      <c r="E3" s="59"/>
    </row>
    <row r="4" spans="2:37" x14ac:dyDescent="0.3">
      <c r="B4" s="10" t="s">
        <v>20</v>
      </c>
      <c r="C4" s="59"/>
      <c r="D4" s="59"/>
      <c r="E4" s="59"/>
    </row>
    <row r="5" spans="2:37" x14ac:dyDescent="0.3">
      <c r="B5" s="11" t="s">
        <v>21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x14ac:dyDescent="0.3">
      <c r="B7" s="24"/>
      <c r="C7" s="19" t="s">
        <v>22</v>
      </c>
      <c r="D7" s="19" t="s">
        <v>23</v>
      </c>
      <c r="E7" s="59"/>
      <c r="F7" s="30"/>
      <c r="G7" s="30"/>
      <c r="H7" s="31"/>
      <c r="P7" s="99"/>
    </row>
    <row r="8" spans="2:37" x14ac:dyDescent="0.3">
      <c r="B8" s="32">
        <v>2014</v>
      </c>
      <c r="C8" s="58">
        <v>94.8</v>
      </c>
      <c r="D8" s="58">
        <v>90</v>
      </c>
      <c r="E8" s="116"/>
      <c r="F8" s="76"/>
      <c r="G8" s="12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32">
        <v>2015</v>
      </c>
      <c r="C9" s="58">
        <v>93.9</v>
      </c>
      <c r="D9" s="58">
        <v>89.5</v>
      </c>
      <c r="E9" s="116"/>
      <c r="F9" s="76"/>
      <c r="G9" s="12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32">
        <v>2016</v>
      </c>
      <c r="C10" s="58">
        <v>93.9</v>
      </c>
      <c r="D10" s="58">
        <v>89.5</v>
      </c>
      <c r="E10" s="116"/>
      <c r="F10" s="76"/>
      <c r="G10" s="12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32">
        <v>2017</v>
      </c>
      <c r="C11" s="58">
        <v>93.9</v>
      </c>
      <c r="D11" s="58">
        <v>89.5</v>
      </c>
      <c r="E11" s="12"/>
      <c r="F11" s="76"/>
      <c r="G11" s="12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32">
        <v>2018</v>
      </c>
      <c r="C12" s="58">
        <v>93.3</v>
      </c>
      <c r="D12" s="58">
        <v>88.2</v>
      </c>
      <c r="E12" s="12"/>
      <c r="F12" s="74"/>
      <c r="G12" s="12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32">
        <v>2019</v>
      </c>
      <c r="C13" s="58">
        <v>92.7</v>
      </c>
      <c r="D13" s="58">
        <v>87.8</v>
      </c>
      <c r="E13" s="12"/>
      <c r="F13" s="76"/>
      <c r="G13" s="12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32">
        <v>2020</v>
      </c>
      <c r="C14" s="58">
        <v>92.550000000000011</v>
      </c>
      <c r="D14" s="58">
        <v>86.8</v>
      </c>
      <c r="E14" s="12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32">
        <v>2021</v>
      </c>
      <c r="C15" s="58">
        <v>92.4</v>
      </c>
      <c r="D15" s="58">
        <v>85.8</v>
      </c>
      <c r="E15" s="1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32">
        <v>2022</v>
      </c>
      <c r="C16" s="58">
        <v>87.3</v>
      </c>
      <c r="D16" s="58">
        <v>81.599999999999994</v>
      </c>
      <c r="E16" s="1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32">
        <v>2023</v>
      </c>
      <c r="C17" s="58">
        <v>90.5</v>
      </c>
      <c r="D17" s="58">
        <v>83.8</v>
      </c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83"/>
      <c r="C18" s="26"/>
      <c r="D18" s="17"/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1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14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1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1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B37E-E5F3-4F70-8362-AE9630255A79}">
  <dimension ref="B1:AK357"/>
  <sheetViews>
    <sheetView showGridLines="0" workbookViewId="0">
      <selection activeCell="F25" sqref="F2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8" width="10.5546875" style="1" customWidth="1"/>
    <col min="9" max="37" width="10" style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24</v>
      </c>
      <c r="C3" s="59"/>
      <c r="D3" s="59"/>
      <c r="E3" s="59"/>
      <c r="F3" s="128"/>
    </row>
    <row r="4" spans="2:37" x14ac:dyDescent="0.3">
      <c r="B4" s="10" t="s">
        <v>25</v>
      </c>
      <c r="C4" s="59"/>
      <c r="D4" s="59"/>
      <c r="E4" s="59"/>
    </row>
    <row r="5" spans="2:37" x14ac:dyDescent="0.3">
      <c r="B5" s="11" t="s">
        <v>26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x14ac:dyDescent="0.3">
      <c r="B7" s="24"/>
      <c r="C7" s="19" t="s">
        <v>27</v>
      </c>
      <c r="D7" s="19" t="s">
        <v>28</v>
      </c>
      <c r="E7" s="19" t="s">
        <v>29</v>
      </c>
      <c r="F7" s="19" t="s">
        <v>30</v>
      </c>
      <c r="G7" s="19" t="s">
        <v>31</v>
      </c>
      <c r="H7" s="19" t="s">
        <v>32</v>
      </c>
      <c r="P7" s="99"/>
    </row>
    <row r="8" spans="2:37" x14ac:dyDescent="0.3">
      <c r="B8" s="32">
        <v>2000</v>
      </c>
      <c r="C8" s="121">
        <v>539</v>
      </c>
      <c r="D8" s="121"/>
      <c r="E8" s="29"/>
      <c r="F8" s="121">
        <v>528</v>
      </c>
      <c r="G8" s="29"/>
      <c r="H8" s="121"/>
      <c r="I8" s="76"/>
      <c r="J8" s="76"/>
      <c r="K8" s="76"/>
      <c r="M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32">
        <v>2003</v>
      </c>
      <c r="C9" s="121">
        <v>530</v>
      </c>
      <c r="D9" s="121">
        <v>526</v>
      </c>
      <c r="E9" s="29"/>
      <c r="F9" s="121">
        <v>525</v>
      </c>
      <c r="G9" s="121">
        <v>524</v>
      </c>
      <c r="H9" s="121"/>
      <c r="I9" s="76"/>
      <c r="J9" s="76"/>
      <c r="K9" s="76"/>
      <c r="L9" s="76"/>
      <c r="M9" s="76"/>
      <c r="N9" s="76"/>
      <c r="R9" s="76"/>
      <c r="S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32">
        <v>2006</v>
      </c>
      <c r="C10" s="121">
        <v>519</v>
      </c>
      <c r="D10" s="121">
        <v>523</v>
      </c>
      <c r="E10" s="121">
        <v>535</v>
      </c>
      <c r="F10" s="121">
        <v>513</v>
      </c>
      <c r="G10" s="121">
        <v>520</v>
      </c>
      <c r="H10" s="121">
        <v>527</v>
      </c>
      <c r="I10" s="76"/>
      <c r="J10" s="76"/>
      <c r="K10" s="76"/>
      <c r="L10" s="76"/>
      <c r="M10" s="76"/>
      <c r="N10" s="76"/>
      <c r="O10" s="76"/>
      <c r="P10" s="14"/>
      <c r="R10" s="76"/>
      <c r="S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32">
        <v>2009</v>
      </c>
      <c r="C11" s="121">
        <v>516</v>
      </c>
      <c r="D11" s="121">
        <v>512</v>
      </c>
      <c r="E11" s="121">
        <v>531</v>
      </c>
      <c r="F11" s="121">
        <v>515</v>
      </c>
      <c r="G11" s="121">
        <v>514</v>
      </c>
      <c r="H11" s="121">
        <v>527</v>
      </c>
      <c r="I11" s="76"/>
      <c r="J11" s="76"/>
      <c r="K11" s="76"/>
      <c r="L11" s="76"/>
      <c r="M11" s="76"/>
      <c r="N11" s="76"/>
      <c r="O11" s="76"/>
      <c r="P11" s="14"/>
      <c r="R11" s="76"/>
      <c r="S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32">
        <v>2012</v>
      </c>
      <c r="C12" s="121">
        <v>513</v>
      </c>
      <c r="D12" s="121">
        <v>509</v>
      </c>
      <c r="E12" s="121">
        <v>526</v>
      </c>
      <c r="F12" s="121">
        <v>512</v>
      </c>
      <c r="G12" s="121">
        <v>504</v>
      </c>
      <c r="H12" s="121">
        <v>521</v>
      </c>
      <c r="I12" s="76"/>
      <c r="J12" s="76"/>
      <c r="K12" s="76"/>
      <c r="L12" s="76"/>
      <c r="M12" s="76"/>
      <c r="N12" s="76"/>
      <c r="O12" s="76"/>
      <c r="P12" s="14"/>
      <c r="R12" s="76"/>
      <c r="S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32">
        <v>2015</v>
      </c>
      <c r="C13" s="121">
        <v>502</v>
      </c>
      <c r="D13" s="121">
        <v>494</v>
      </c>
      <c r="E13" s="121">
        <v>508</v>
      </c>
      <c r="F13" s="121">
        <v>503</v>
      </c>
      <c r="G13" s="121">
        <v>494</v>
      </c>
      <c r="H13" s="121">
        <v>510</v>
      </c>
      <c r="I13" s="76"/>
      <c r="J13" s="76"/>
      <c r="K13" s="76"/>
      <c r="L13" s="76"/>
      <c r="M13" s="76"/>
      <c r="N13" s="76"/>
      <c r="O13" s="76"/>
      <c r="P13" s="14"/>
      <c r="R13" s="76"/>
      <c r="S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32">
        <v>2018</v>
      </c>
      <c r="C14" s="121">
        <v>493</v>
      </c>
      <c r="D14" s="121">
        <v>489</v>
      </c>
      <c r="E14" s="121">
        <v>496</v>
      </c>
      <c r="F14" s="121">
        <v>503</v>
      </c>
      <c r="G14" s="121">
        <v>491</v>
      </c>
      <c r="H14" s="121">
        <v>503</v>
      </c>
      <c r="I14" s="76"/>
      <c r="J14" s="76"/>
      <c r="K14" s="76"/>
      <c r="L14" s="76"/>
      <c r="M14" s="76"/>
      <c r="N14" s="76"/>
      <c r="O14" s="76"/>
      <c r="P14" s="14"/>
      <c r="R14" s="76"/>
      <c r="S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32">
        <v>2022</v>
      </c>
      <c r="C15" s="121">
        <v>499</v>
      </c>
      <c r="D15" s="121">
        <v>491</v>
      </c>
      <c r="E15" s="121">
        <v>508</v>
      </c>
      <c r="F15" s="121">
        <v>498</v>
      </c>
      <c r="G15" s="121">
        <v>487</v>
      </c>
      <c r="H15" s="121">
        <v>507</v>
      </c>
      <c r="I15" s="76"/>
      <c r="J15" s="76"/>
      <c r="K15" s="76"/>
      <c r="L15" s="76"/>
      <c r="M15" s="76"/>
      <c r="N15" s="76"/>
      <c r="O15" s="76"/>
      <c r="P15" s="14"/>
      <c r="R15" s="76"/>
      <c r="S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25"/>
      <c r="C16" s="58"/>
      <c r="D16" s="58"/>
      <c r="E16" s="12"/>
      <c r="F16" s="76"/>
      <c r="G16" s="76"/>
      <c r="H16" s="76"/>
      <c r="I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25"/>
      <c r="C17" s="58"/>
      <c r="D17" s="58"/>
      <c r="E17" s="12"/>
      <c r="F17" s="76"/>
      <c r="G17" s="76"/>
      <c r="H17" s="76"/>
      <c r="I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83"/>
      <c r="C18" s="26"/>
      <c r="D18" s="17"/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1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14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1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1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682C-66FB-40B5-A576-97A9EEFAEB39}">
  <dimension ref="B1:AK357"/>
  <sheetViews>
    <sheetView showGridLines="0" workbookViewId="0">
      <selection activeCell="H30" sqref="H30"/>
    </sheetView>
  </sheetViews>
  <sheetFormatPr defaultColWidth="10" defaultRowHeight="14.4" x14ac:dyDescent="0.3"/>
  <cols>
    <col min="1" max="1" width="4.88671875" customWidth="1"/>
    <col min="2" max="2" width="10.88671875" customWidth="1"/>
    <col min="3" max="4" width="16.88671875" style="1" customWidth="1"/>
    <col min="5" max="5" width="23.88671875" style="1" customWidth="1"/>
    <col min="6" max="6" width="10.88671875" style="1" bestFit="1" customWidth="1"/>
    <col min="7" max="7" width="9.109375" style="1" bestFit="1" customWidth="1"/>
    <col min="8" max="8" width="11.88671875" style="1" bestFit="1" customWidth="1"/>
    <col min="9" max="37" width="10" style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33</v>
      </c>
      <c r="C3" s="59"/>
      <c r="D3" s="59"/>
      <c r="E3" s="59"/>
      <c r="G3" s="128"/>
    </row>
    <row r="4" spans="2:37" x14ac:dyDescent="0.3">
      <c r="B4" s="10" t="s">
        <v>20</v>
      </c>
      <c r="C4" s="59"/>
      <c r="D4" s="59"/>
      <c r="E4" s="59"/>
    </row>
    <row r="5" spans="2:37" x14ac:dyDescent="0.3">
      <c r="B5" s="11" t="s">
        <v>34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ht="25.2" x14ac:dyDescent="0.3">
      <c r="B7" s="24"/>
      <c r="C7" s="19" t="s">
        <v>35</v>
      </c>
      <c r="D7" s="19" t="s">
        <v>36</v>
      </c>
      <c r="E7" s="30"/>
      <c r="F7" s="30"/>
      <c r="G7" s="30"/>
      <c r="H7" s="31"/>
      <c r="P7" s="99"/>
    </row>
    <row r="8" spans="2:37" x14ac:dyDescent="0.3">
      <c r="B8" s="32">
        <v>2001</v>
      </c>
      <c r="C8" s="121">
        <v>42.5</v>
      </c>
      <c r="D8" s="121">
        <v>78.099999999999994</v>
      </c>
      <c r="E8" s="122"/>
      <c r="F8" s="76"/>
      <c r="G8" s="76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32">
        <v>2006</v>
      </c>
      <c r="C9" s="121">
        <v>47.9</v>
      </c>
      <c r="D9" s="121">
        <v>82.8</v>
      </c>
      <c r="E9" s="122"/>
      <c r="F9" s="76"/>
      <c r="G9" s="76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32">
        <v>2011</v>
      </c>
      <c r="C10" s="121">
        <v>53.5</v>
      </c>
      <c r="D10" s="121">
        <v>85.1</v>
      </c>
      <c r="E10" s="122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32">
        <v>2016</v>
      </c>
      <c r="C11" s="121">
        <v>64.3</v>
      </c>
      <c r="D11" s="121">
        <v>88.4</v>
      </c>
      <c r="E11" s="122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32">
        <v>2021</v>
      </c>
      <c r="C12" s="121">
        <v>69.3</v>
      </c>
      <c r="D12" s="121">
        <v>90.5</v>
      </c>
      <c r="E12" s="122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25"/>
      <c r="C13" s="121"/>
      <c r="D13" s="121"/>
      <c r="E13" s="122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25"/>
      <c r="C14" s="121"/>
      <c r="D14" s="121"/>
      <c r="E14" s="122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25"/>
      <c r="C15" s="121"/>
      <c r="D15" s="121"/>
      <c r="E15" s="12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25"/>
      <c r="C16" s="58"/>
      <c r="D16" s="58"/>
      <c r="E16" s="1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25"/>
      <c r="C17" s="58"/>
      <c r="D17" s="58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83"/>
      <c r="C18" s="26"/>
      <c r="D18" s="17"/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1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14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1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1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2F35-F238-458B-99D8-A19E324434FE}">
  <dimension ref="B1:AK357"/>
  <sheetViews>
    <sheetView showGridLines="0" workbookViewId="0">
      <selection activeCell="B5" sqref="B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7" width="10.88671875" style="1" customWidth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37</v>
      </c>
      <c r="H3" s="128"/>
    </row>
    <row r="4" spans="2:37" x14ac:dyDescent="0.3">
      <c r="B4" s="10" t="s">
        <v>38</v>
      </c>
    </row>
    <row r="5" spans="2:37" x14ac:dyDescent="0.3">
      <c r="B5" s="11" t="s">
        <v>39</v>
      </c>
    </row>
    <row r="6" spans="2:37" x14ac:dyDescent="0.3">
      <c r="P6" s="99"/>
    </row>
    <row r="7" spans="2:37" x14ac:dyDescent="0.3">
      <c r="C7" s="19" t="s">
        <v>40</v>
      </c>
      <c r="D7" s="19" t="s">
        <v>41</v>
      </c>
      <c r="E7" s="30"/>
      <c r="F7" s="30"/>
      <c r="G7" s="30"/>
      <c r="H7" s="31"/>
      <c r="P7" s="99"/>
    </row>
    <row r="8" spans="2:37" x14ac:dyDescent="0.3">
      <c r="B8" s="61" t="s">
        <v>42</v>
      </c>
      <c r="C8" s="17">
        <v>1264076</v>
      </c>
      <c r="D8" s="17">
        <v>920331</v>
      </c>
      <c r="E8" s="12"/>
      <c r="F8" s="76"/>
      <c r="G8" s="12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61" t="s">
        <v>43</v>
      </c>
      <c r="C9" s="26">
        <v>1209572</v>
      </c>
      <c r="D9" s="17">
        <v>860387</v>
      </c>
      <c r="E9" s="12"/>
      <c r="F9" s="76"/>
      <c r="G9" s="12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61" t="s">
        <v>44</v>
      </c>
      <c r="C10" s="26">
        <v>1281737</v>
      </c>
      <c r="D10" s="17">
        <v>954682</v>
      </c>
      <c r="E10" s="12"/>
      <c r="F10" s="76"/>
      <c r="G10" s="12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61" t="s">
        <v>45</v>
      </c>
      <c r="C11" s="26">
        <v>1072711</v>
      </c>
      <c r="D11" s="17">
        <v>793264</v>
      </c>
      <c r="E11" s="12"/>
      <c r="F11" s="76"/>
      <c r="G11" s="12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61" t="s">
        <v>46</v>
      </c>
      <c r="C12" s="26">
        <v>1321170</v>
      </c>
      <c r="D12" s="17">
        <v>969294</v>
      </c>
      <c r="E12" s="12"/>
      <c r="F12" s="76"/>
      <c r="G12" s="12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61" t="s">
        <v>47</v>
      </c>
      <c r="C13" s="26">
        <v>1262064</v>
      </c>
      <c r="D13" s="17">
        <v>893687.00000000012</v>
      </c>
      <c r="E13" s="12"/>
      <c r="F13" s="76"/>
      <c r="G13" s="12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61" t="s">
        <v>48</v>
      </c>
      <c r="C14" s="26">
        <v>1324020</v>
      </c>
      <c r="D14" s="17">
        <v>978084</v>
      </c>
      <c r="E14" s="12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61" t="s">
        <v>49</v>
      </c>
      <c r="C15" s="26">
        <v>1150454</v>
      </c>
      <c r="D15" s="17">
        <v>844600.99999999988</v>
      </c>
      <c r="E15" s="1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61" t="s">
        <v>50</v>
      </c>
      <c r="C16" s="26">
        <v>1365751</v>
      </c>
      <c r="D16" s="17">
        <v>1031109</v>
      </c>
      <c r="E16" s="1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61" t="s">
        <v>51</v>
      </c>
      <c r="C17" s="26">
        <v>1268575</v>
      </c>
      <c r="D17" s="17">
        <v>942139.00000000012</v>
      </c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61" t="s">
        <v>52</v>
      </c>
      <c r="C18" s="26">
        <v>1329530</v>
      </c>
      <c r="D18" s="17">
        <v>1019713</v>
      </c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1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61" t="s">
        <v>53</v>
      </c>
      <c r="C19" s="26">
        <v>1129525</v>
      </c>
      <c r="D19" s="17">
        <v>849366</v>
      </c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14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61" t="s">
        <v>54</v>
      </c>
      <c r="C20" s="26">
        <v>249589.00000000003</v>
      </c>
      <c r="D20" s="17">
        <v>223667.99999999997</v>
      </c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1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61" t="s">
        <v>55</v>
      </c>
      <c r="C21" s="26">
        <v>559916</v>
      </c>
      <c r="D21" s="17">
        <v>480480</v>
      </c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1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x14ac:dyDescent="0.3">
      <c r="B22" s="61" t="s">
        <v>56</v>
      </c>
      <c r="C22" s="26">
        <v>622870</v>
      </c>
      <c r="D22" s="17">
        <v>536554</v>
      </c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x14ac:dyDescent="0.3">
      <c r="B23" s="61" t="s">
        <v>57</v>
      </c>
      <c r="C23" s="26">
        <v>530961</v>
      </c>
      <c r="D23" s="17">
        <v>450637.00000000006</v>
      </c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61" t="s">
        <v>58</v>
      </c>
      <c r="C24" s="26">
        <v>813780</v>
      </c>
      <c r="D24" s="17">
        <v>626805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61" t="s">
        <v>59</v>
      </c>
      <c r="C25" s="26">
        <v>200972.00000000003</v>
      </c>
      <c r="D25" s="17">
        <v>191828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61" t="s">
        <v>60</v>
      </c>
      <c r="C26" s="26">
        <v>346805</v>
      </c>
      <c r="D26" s="17">
        <v>318661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61" t="s">
        <v>61</v>
      </c>
      <c r="C27" s="26">
        <v>369745</v>
      </c>
      <c r="D27" s="17">
        <v>310058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61" t="s">
        <v>62</v>
      </c>
      <c r="C28" s="26">
        <v>679476</v>
      </c>
      <c r="D28" s="17">
        <v>511352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61" t="s">
        <v>63</v>
      </c>
      <c r="C29" s="26">
        <v>653112</v>
      </c>
      <c r="D29" s="17">
        <v>521964.99999999994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61" t="s">
        <v>64</v>
      </c>
      <c r="C30" s="26">
        <v>776616</v>
      </c>
      <c r="D30" s="17">
        <v>636883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61" t="s">
        <v>65</v>
      </c>
      <c r="C31" s="26">
        <v>734563</v>
      </c>
      <c r="D31" s="17">
        <v>579339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61" t="s">
        <v>66</v>
      </c>
      <c r="C32" s="26">
        <v>904477</v>
      </c>
      <c r="D32" s="17">
        <v>700310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61" t="s">
        <v>67</v>
      </c>
      <c r="C33" s="26">
        <v>913833</v>
      </c>
      <c r="D33" s="17">
        <v>687669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61" t="s">
        <v>68</v>
      </c>
      <c r="C34" s="26">
        <v>987791</v>
      </c>
      <c r="D34" s="17">
        <v>765771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61" t="s">
        <v>69</v>
      </c>
      <c r="C35" s="26">
        <v>828334.00000000012</v>
      </c>
      <c r="D35" s="17">
        <v>653779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61" t="s">
        <v>70</v>
      </c>
      <c r="C36" s="26">
        <v>992558</v>
      </c>
      <c r="D36" s="17">
        <v>755295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1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1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1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8D77-0ABA-48D5-B0FD-35887292B772}">
  <dimension ref="B1:AK357"/>
  <sheetViews>
    <sheetView showGridLines="0" workbookViewId="0">
      <selection activeCell="B5" sqref="B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7" width="12.5546875" style="1" customWidth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71</v>
      </c>
      <c r="F3" s="128"/>
    </row>
    <row r="4" spans="2:37" x14ac:dyDescent="0.3">
      <c r="B4" s="10" t="s">
        <v>72</v>
      </c>
    </row>
    <row r="5" spans="2:37" x14ac:dyDescent="0.3">
      <c r="B5" s="11" t="s">
        <v>39</v>
      </c>
    </row>
    <row r="6" spans="2:37" x14ac:dyDescent="0.3">
      <c r="P6" s="99"/>
    </row>
    <row r="7" spans="2:37" ht="37.799999999999997" x14ac:dyDescent="0.3">
      <c r="C7" s="19" t="s">
        <v>73</v>
      </c>
      <c r="D7" s="30"/>
      <c r="E7" s="30"/>
      <c r="F7" s="30"/>
      <c r="G7" s="30"/>
      <c r="P7" s="99"/>
    </row>
    <row r="8" spans="2:37" x14ac:dyDescent="0.3">
      <c r="B8" s="61" t="s">
        <v>74</v>
      </c>
      <c r="C8" s="120">
        <v>79.846999999999994</v>
      </c>
      <c r="D8" s="12"/>
      <c r="E8" s="12"/>
      <c r="F8" s="12"/>
      <c r="G8" s="12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61" t="s">
        <v>75</v>
      </c>
      <c r="C9" s="120">
        <v>82.584999999999994</v>
      </c>
      <c r="D9" s="12"/>
      <c r="E9" s="12"/>
      <c r="F9" s="12"/>
      <c r="G9" s="12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61" t="s">
        <v>76</v>
      </c>
      <c r="C10" s="120">
        <v>83.540999999999997</v>
      </c>
      <c r="D10" s="12"/>
      <c r="E10" s="12"/>
      <c r="F10" s="12"/>
      <c r="G10" s="12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61" t="s">
        <v>77</v>
      </c>
      <c r="C11" s="120">
        <v>81.016999999999996</v>
      </c>
      <c r="D11" s="12"/>
      <c r="E11" s="12"/>
      <c r="F11" s="12"/>
      <c r="G11" s="12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61" t="s">
        <v>78</v>
      </c>
      <c r="C12" s="120">
        <v>79.599000000000004</v>
      </c>
      <c r="D12" s="12"/>
      <c r="E12" s="12"/>
      <c r="F12" s="12"/>
      <c r="G12" s="12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61" t="s">
        <v>79</v>
      </c>
      <c r="C13" s="120">
        <v>80.546000000000006</v>
      </c>
      <c r="D13" s="12"/>
      <c r="E13" s="12"/>
      <c r="F13" s="12"/>
      <c r="G13" s="12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61" t="s">
        <v>10</v>
      </c>
      <c r="C14" s="120">
        <v>85.945999999999998</v>
      </c>
      <c r="D14" s="12"/>
      <c r="E14" s="12"/>
      <c r="F14" s="12"/>
      <c r="G14" s="12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61" t="s">
        <v>11</v>
      </c>
      <c r="C15" s="120">
        <v>89.668000000000006</v>
      </c>
      <c r="D15" s="12"/>
      <c r="E15" s="12"/>
      <c r="F15" s="12"/>
      <c r="G15" s="12"/>
      <c r="H15" s="76"/>
      <c r="I15" s="76"/>
      <c r="J15" s="76"/>
      <c r="K15" s="76"/>
      <c r="L15" s="76"/>
      <c r="M15" s="76"/>
      <c r="N15" s="76"/>
      <c r="O15" s="76"/>
      <c r="P15" s="1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61" t="s">
        <v>12</v>
      </c>
      <c r="C16" s="120">
        <v>91.87</v>
      </c>
      <c r="D16" s="12"/>
      <c r="E16" s="12"/>
      <c r="F16" s="12"/>
      <c r="G16" s="12"/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61" t="s">
        <v>13</v>
      </c>
      <c r="C17" s="120">
        <v>93.067999999999998</v>
      </c>
      <c r="D17" s="12"/>
      <c r="E17" s="12"/>
      <c r="F17" s="12"/>
      <c r="G17" s="12"/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61" t="s">
        <v>14</v>
      </c>
      <c r="C18" s="120">
        <v>87.66</v>
      </c>
      <c r="D18" s="12"/>
      <c r="E18" s="12"/>
      <c r="F18" s="12"/>
      <c r="G18" s="12"/>
      <c r="H18" s="76"/>
      <c r="I18" s="76"/>
      <c r="J18" s="76"/>
      <c r="K18" s="76"/>
      <c r="L18" s="76"/>
      <c r="M18" s="76"/>
      <c r="N18" s="76"/>
      <c r="O18" s="76"/>
      <c r="P18" s="1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61" t="s">
        <v>15</v>
      </c>
      <c r="C19" s="120">
        <v>87.456999999999994</v>
      </c>
      <c r="D19" s="12"/>
      <c r="E19" s="12"/>
      <c r="F19" s="12"/>
      <c r="G19" s="12"/>
      <c r="H19" s="76"/>
      <c r="I19" s="76"/>
      <c r="J19" s="76"/>
      <c r="K19" s="76"/>
      <c r="L19" s="76"/>
      <c r="M19" s="76"/>
      <c r="N19" s="76"/>
      <c r="O19" s="76"/>
      <c r="P19" s="14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61" t="s">
        <v>16</v>
      </c>
      <c r="C20" s="120">
        <f>91542000/1000000</f>
        <v>91.542000000000002</v>
      </c>
      <c r="D20" s="12"/>
      <c r="E20" s="72"/>
      <c r="F20" s="12"/>
      <c r="G20" s="12"/>
      <c r="H20" s="76"/>
      <c r="I20" s="76"/>
      <c r="J20" s="76"/>
      <c r="K20" s="76"/>
      <c r="L20" s="76"/>
      <c r="M20" s="76"/>
      <c r="N20" s="76"/>
      <c r="O20" s="76"/>
      <c r="P20" s="1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1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x14ac:dyDescent="0.3">
      <c r="B22" s="1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x14ac:dyDescent="0.3">
      <c r="B23" s="1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1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1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1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1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1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1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1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1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1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1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1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1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1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1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1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1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F4B8-977C-4BCB-BDFF-4300656D5E8A}">
  <dimension ref="B1:AK357"/>
  <sheetViews>
    <sheetView showGridLines="0" workbookViewId="0">
      <selection activeCell="B5" sqref="B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" width="10.88671875" style="1" customWidth="1"/>
    <col min="4" max="4" width="14.88671875" style="1" bestFit="1" customWidth="1"/>
    <col min="5" max="5" width="23.88671875" style="1" customWidth="1"/>
    <col min="6" max="6" width="13.5546875" style="1" bestFit="1" customWidth="1"/>
    <col min="7" max="7" width="14.88671875" style="1" bestFit="1" customWidth="1"/>
    <col min="8" max="37" width="10" style="1"/>
  </cols>
  <sheetData>
    <row r="1" spans="2:37" s="13" customFormat="1" ht="13.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80</v>
      </c>
      <c r="H3" s="128"/>
    </row>
    <row r="4" spans="2:37" x14ac:dyDescent="0.3">
      <c r="B4" s="10" t="s">
        <v>20</v>
      </c>
    </row>
    <row r="5" spans="2:37" x14ac:dyDescent="0.3">
      <c r="B5" s="11" t="s">
        <v>39</v>
      </c>
    </row>
    <row r="6" spans="2:37" x14ac:dyDescent="0.3">
      <c r="P6" s="99"/>
    </row>
    <row r="7" spans="2:37" x14ac:dyDescent="0.3">
      <c r="C7" s="19" t="s">
        <v>81</v>
      </c>
      <c r="D7" s="30"/>
      <c r="E7" s="30"/>
      <c r="F7" s="130"/>
      <c r="G7" s="130"/>
      <c r="P7" s="99"/>
    </row>
    <row r="8" spans="2:37" x14ac:dyDescent="0.3">
      <c r="B8" s="61" t="s">
        <v>12</v>
      </c>
      <c r="C8" s="119">
        <v>91</v>
      </c>
      <c r="D8" s="12"/>
      <c r="E8" s="12"/>
      <c r="F8" s="131"/>
      <c r="G8" s="131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61" t="s">
        <v>13</v>
      </c>
      <c r="C9" s="119">
        <v>91.9</v>
      </c>
      <c r="D9" s="12"/>
      <c r="E9" s="12"/>
      <c r="F9" s="131"/>
      <c r="G9" s="131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61" t="s">
        <v>14</v>
      </c>
      <c r="C10" s="119">
        <v>94.3</v>
      </c>
      <c r="D10" s="12"/>
      <c r="E10" s="12"/>
      <c r="F10" s="131"/>
      <c r="G10" s="131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61" t="s">
        <v>15</v>
      </c>
      <c r="C11" s="119">
        <v>91.4</v>
      </c>
      <c r="D11" s="12"/>
      <c r="E11" s="12"/>
      <c r="F11" s="131"/>
      <c r="G11" s="131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61" t="s">
        <v>16</v>
      </c>
      <c r="C12" s="119">
        <v>84.4</v>
      </c>
      <c r="D12" s="12"/>
      <c r="E12" s="12"/>
      <c r="F12" s="131"/>
      <c r="G12" s="131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61" t="s">
        <v>82</v>
      </c>
      <c r="C13" s="133">
        <v>88.1</v>
      </c>
      <c r="D13" s="12"/>
      <c r="E13" s="12"/>
      <c r="F13" s="131"/>
      <c r="G13" s="131"/>
      <c r="H13" s="76"/>
      <c r="I13" s="116"/>
      <c r="J13" s="116"/>
      <c r="K13" s="116"/>
      <c r="L13" s="116"/>
      <c r="M13" s="116"/>
      <c r="N13" s="116"/>
      <c r="O13" s="116"/>
      <c r="P13" s="132"/>
      <c r="Q13" s="116"/>
      <c r="R13" s="11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1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11" t="s">
        <v>83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1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1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1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1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1"/>
      <c r="C20" s="76"/>
      <c r="D20" s="76"/>
      <c r="E20" s="117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1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x14ac:dyDescent="0.3">
      <c r="B22" s="1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x14ac:dyDescent="0.3">
      <c r="B23" s="1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1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1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1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1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1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1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1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1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1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1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1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1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1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1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1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1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155C-C589-4AEF-9AB8-8272C974FC07}">
  <dimension ref="B1:AK357"/>
  <sheetViews>
    <sheetView showGridLines="0" workbookViewId="0">
      <selection activeCell="B5" sqref="B5"/>
    </sheetView>
  </sheetViews>
  <sheetFormatPr defaultColWidth="10" defaultRowHeight="14.4" x14ac:dyDescent="0.3"/>
  <cols>
    <col min="1" max="1" width="4.88671875" customWidth="1"/>
    <col min="2" max="2" width="10.88671875" customWidth="1"/>
    <col min="3" max="37" width="10.5546875" style="1" customWidth="1"/>
  </cols>
  <sheetData>
    <row r="1" spans="2:37" s="13" customFormat="1" ht="13.65" customHeight="1" x14ac:dyDescent="0.4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26" customFormat="1" ht="13.65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2:37" ht="17.399999999999999" x14ac:dyDescent="0.4">
      <c r="B3" s="9" t="s">
        <v>84</v>
      </c>
      <c r="C3" s="59"/>
      <c r="D3" s="59"/>
      <c r="E3" s="59"/>
    </row>
    <row r="4" spans="2:37" x14ac:dyDescent="0.3">
      <c r="B4" s="10" t="s">
        <v>85</v>
      </c>
      <c r="C4" s="59"/>
      <c r="D4" s="59"/>
      <c r="E4" s="59"/>
    </row>
    <row r="5" spans="2:37" x14ac:dyDescent="0.3">
      <c r="B5" s="11" t="s">
        <v>86</v>
      </c>
      <c r="C5" s="59"/>
      <c r="D5" s="59"/>
      <c r="E5" s="59"/>
    </row>
    <row r="6" spans="2:37" x14ac:dyDescent="0.3">
      <c r="B6" s="16"/>
      <c r="C6" s="59"/>
      <c r="D6" s="59"/>
      <c r="E6" s="59"/>
      <c r="P6" s="99"/>
    </row>
    <row r="7" spans="2:37" s="34" customFormat="1" x14ac:dyDescent="0.3">
      <c r="B7" s="33"/>
      <c r="C7" s="19" t="s">
        <v>87</v>
      </c>
      <c r="D7" s="19" t="s">
        <v>88</v>
      </c>
      <c r="E7" s="59"/>
      <c r="F7" s="1"/>
      <c r="G7" s="101"/>
      <c r="H7" s="97"/>
      <c r="I7" s="98"/>
      <c r="J7" s="98"/>
      <c r="K7" s="98"/>
      <c r="L7" s="98"/>
      <c r="M7" s="98"/>
      <c r="N7" s="98"/>
      <c r="O7" s="98"/>
      <c r="P7" s="100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2:37" x14ac:dyDescent="0.3">
      <c r="B8" s="54" t="s">
        <v>77</v>
      </c>
      <c r="C8" s="17">
        <v>2427</v>
      </c>
      <c r="D8" s="17">
        <v>3577</v>
      </c>
      <c r="E8" s="116"/>
      <c r="F8" s="76"/>
      <c r="G8" s="12"/>
      <c r="H8" s="76"/>
      <c r="I8" s="76"/>
      <c r="J8" s="76"/>
      <c r="K8" s="76"/>
      <c r="L8" s="76"/>
      <c r="M8" s="76"/>
      <c r="N8" s="76"/>
      <c r="O8" s="76"/>
      <c r="P8" s="14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2:37" x14ac:dyDescent="0.3">
      <c r="B9" s="54" t="s">
        <v>78</v>
      </c>
      <c r="C9" s="17">
        <v>2546</v>
      </c>
      <c r="D9" s="17">
        <v>3753</v>
      </c>
      <c r="E9" s="116"/>
      <c r="F9" s="76"/>
      <c r="G9" s="12"/>
      <c r="H9" s="76"/>
      <c r="I9" s="76"/>
      <c r="J9" s="76"/>
      <c r="K9" s="76"/>
      <c r="L9" s="76"/>
      <c r="M9" s="76"/>
      <c r="N9" s="76"/>
      <c r="O9" s="76"/>
      <c r="P9" s="14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2:37" x14ac:dyDescent="0.3">
      <c r="B10" s="54" t="s">
        <v>79</v>
      </c>
      <c r="C10" s="17">
        <v>2670</v>
      </c>
      <c r="D10" s="17">
        <v>3466</v>
      </c>
      <c r="E10" s="116"/>
      <c r="F10" s="76"/>
      <c r="G10" s="12"/>
      <c r="H10" s="76"/>
      <c r="I10" s="76"/>
      <c r="J10" s="76"/>
      <c r="K10" s="76"/>
      <c r="L10" s="76"/>
      <c r="M10" s="76"/>
      <c r="N10" s="76"/>
      <c r="O10" s="76"/>
      <c r="P10" s="1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2:37" x14ac:dyDescent="0.3">
      <c r="B11" s="54" t="s">
        <v>10</v>
      </c>
      <c r="C11" s="17">
        <v>2696</v>
      </c>
      <c r="D11" s="17">
        <v>3391</v>
      </c>
      <c r="E11" s="116"/>
      <c r="F11" s="76"/>
      <c r="G11" s="12"/>
      <c r="H11" s="76"/>
      <c r="I11" s="76"/>
      <c r="J11" s="76"/>
      <c r="K11" s="76"/>
      <c r="L11" s="76"/>
      <c r="M11" s="76"/>
      <c r="N11" s="76"/>
      <c r="O11" s="76"/>
      <c r="P11" s="14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2:37" x14ac:dyDescent="0.3">
      <c r="B12" s="54" t="s">
        <v>11</v>
      </c>
      <c r="C12" s="17">
        <v>2747</v>
      </c>
      <c r="D12" s="17">
        <v>3253</v>
      </c>
      <c r="E12" s="116"/>
      <c r="F12" s="76"/>
      <c r="G12" s="12"/>
      <c r="H12" s="76"/>
      <c r="I12" s="76"/>
      <c r="J12" s="76"/>
      <c r="K12" s="76"/>
      <c r="L12" s="76"/>
      <c r="M12" s="76"/>
      <c r="N12" s="76"/>
      <c r="O12" s="76"/>
      <c r="P12" s="1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2:37" x14ac:dyDescent="0.3">
      <c r="B13" s="55" t="s">
        <v>12</v>
      </c>
      <c r="C13" s="17">
        <v>2800</v>
      </c>
      <c r="D13" s="17">
        <v>3124</v>
      </c>
      <c r="E13" s="12"/>
      <c r="F13" s="76"/>
      <c r="G13" s="12"/>
      <c r="H13" s="76"/>
      <c r="I13" s="76"/>
      <c r="J13" s="76"/>
      <c r="K13" s="76"/>
      <c r="L13" s="76"/>
      <c r="M13" s="76"/>
      <c r="N13" s="76"/>
      <c r="O13" s="76"/>
      <c r="P13" s="1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2:37" x14ac:dyDescent="0.3">
      <c r="B14" s="55" t="s">
        <v>13</v>
      </c>
      <c r="C14" s="17">
        <v>2311</v>
      </c>
      <c r="D14" s="17">
        <v>2599</v>
      </c>
      <c r="E14" s="12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7" x14ac:dyDescent="0.3">
      <c r="B15" s="55" t="s">
        <v>14</v>
      </c>
      <c r="C15" s="17">
        <v>2718</v>
      </c>
      <c r="D15" s="17">
        <v>2827</v>
      </c>
      <c r="E15" s="1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2:37" x14ac:dyDescent="0.3">
      <c r="B16" s="55" t="s">
        <v>15</v>
      </c>
      <c r="C16" s="17">
        <v>2424</v>
      </c>
      <c r="D16" s="17">
        <v>2655</v>
      </c>
      <c r="E16" s="1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2:34" x14ac:dyDescent="0.3">
      <c r="B17" s="55" t="s">
        <v>16</v>
      </c>
      <c r="C17" s="17">
        <v>2642</v>
      </c>
      <c r="D17" s="17">
        <v>2814</v>
      </c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2:34" x14ac:dyDescent="0.3">
      <c r="B18" s="83"/>
      <c r="C18" s="26"/>
      <c r="D18" s="17"/>
      <c r="E18" s="12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x14ac:dyDescent="0.3">
      <c r="B19" s="83"/>
      <c r="C19" s="26"/>
      <c r="D19" s="17"/>
      <c r="E19" s="1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2:34" ht="17.399999999999999" x14ac:dyDescent="0.4">
      <c r="B20" s="83"/>
      <c r="C20" s="26"/>
      <c r="D20" s="17"/>
      <c r="E20" s="7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2:34" x14ac:dyDescent="0.3">
      <c r="B21" s="83"/>
      <c r="C21" s="26"/>
      <c r="D21" s="17"/>
      <c r="E21" s="1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2:34" ht="14.25" customHeight="1" x14ac:dyDescent="0.3">
      <c r="B22" s="83"/>
      <c r="C22" s="26"/>
      <c r="D22" s="17"/>
      <c r="E22" s="1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2:34" ht="14.25" customHeight="1" x14ac:dyDescent="0.3">
      <c r="B23" s="83"/>
      <c r="C23" s="26"/>
      <c r="D23" s="17"/>
      <c r="E23" s="1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2:34" x14ac:dyDescent="0.3">
      <c r="B24" s="83"/>
      <c r="C24" s="26"/>
      <c r="D24" s="1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2:34" x14ac:dyDescent="0.3">
      <c r="B25" s="83"/>
      <c r="C25" s="26"/>
      <c r="D25" s="1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2:34" x14ac:dyDescent="0.3">
      <c r="B26" s="83"/>
      <c r="C26" s="26"/>
      <c r="D26" s="1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2:34" x14ac:dyDescent="0.3">
      <c r="B27" s="83"/>
      <c r="C27" s="26"/>
      <c r="D27" s="1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x14ac:dyDescent="0.3">
      <c r="B28" s="83"/>
      <c r="C28" s="26"/>
      <c r="D28" s="1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2:34" x14ac:dyDescent="0.3">
      <c r="B29" s="83"/>
      <c r="C29" s="26"/>
      <c r="D29" s="1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3">
      <c r="B30" s="83"/>
      <c r="C30" s="26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2:34" x14ac:dyDescent="0.3">
      <c r="B31" s="83"/>
      <c r="C31" s="26"/>
      <c r="D31" s="1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2:34" x14ac:dyDescent="0.3">
      <c r="B32" s="83"/>
      <c r="C32" s="26"/>
      <c r="D32" s="1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2:34" x14ac:dyDescent="0.3">
      <c r="B33" s="83"/>
      <c r="C33" s="26"/>
      <c r="D33" s="1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2:34" x14ac:dyDescent="0.3">
      <c r="B34" s="83"/>
      <c r="C34" s="26"/>
      <c r="D34" s="1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x14ac:dyDescent="0.3">
      <c r="B35" s="83"/>
      <c r="C35" s="26"/>
      <c r="D35" s="1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2:34" x14ac:dyDescent="0.3">
      <c r="B36" s="83"/>
      <c r="C36" s="26"/>
      <c r="D36" s="17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2:34" x14ac:dyDescent="0.3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3">
      <c r="B38" s="8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2:34" x14ac:dyDescent="0.3">
      <c r="B39" s="8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2:34" x14ac:dyDescent="0.3">
      <c r="B40" s="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2:34" x14ac:dyDescent="0.3">
      <c r="B41" s="1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2:34" x14ac:dyDescent="0.3">
      <c r="B42" s="1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2:34" x14ac:dyDescent="0.3">
      <c r="B43" s="1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2:34" x14ac:dyDescent="0.3">
      <c r="B44" s="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2:34" x14ac:dyDescent="0.3">
      <c r="B45" s="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3">
      <c r="B46" s="1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2:34" x14ac:dyDescent="0.3">
      <c r="B47" s="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2:34" x14ac:dyDescent="0.3">
      <c r="B48" s="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2:34" x14ac:dyDescent="0.3">
      <c r="B49" s="1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2:34" x14ac:dyDescent="0.3">
      <c r="B50" s="1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2:34" x14ac:dyDescent="0.3">
      <c r="B51" s="1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2:34" x14ac:dyDescent="0.3">
      <c r="B52" s="1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2:34" x14ac:dyDescent="0.3">
      <c r="B53" s="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3"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2:34" x14ac:dyDescent="0.3">
      <c r="B55" s="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2:34" x14ac:dyDescent="0.3">
      <c r="B56" s="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2:34" x14ac:dyDescent="0.3">
      <c r="B57" s="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2:34" x14ac:dyDescent="0.3">
      <c r="B58" s="1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2:34" x14ac:dyDescent="0.3">
      <c r="B59" s="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2:34" x14ac:dyDescent="0.3">
      <c r="B60" s="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2:34" x14ac:dyDescent="0.3">
      <c r="B61" s="1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3">
      <c r="B62" s="1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2:34" x14ac:dyDescent="0.3">
      <c r="B63" s="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2:34" x14ac:dyDescent="0.3">
      <c r="B64" s="1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2:34" x14ac:dyDescent="0.3">
      <c r="B65" s="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2:34" x14ac:dyDescent="0.3"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2:34" x14ac:dyDescent="0.3">
      <c r="B67" s="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2:34" x14ac:dyDescent="0.3">
      <c r="B68" s="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2:34" x14ac:dyDescent="0.3">
      <c r="B69" s="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2:34" x14ac:dyDescent="0.3">
      <c r="B70" s="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2:34" x14ac:dyDescent="0.3">
      <c r="B71" s="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2:34" x14ac:dyDescent="0.3">
      <c r="B72" s="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2:34" x14ac:dyDescent="0.3">
      <c r="B73" s="1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2:34" x14ac:dyDescent="0.3">
      <c r="B74" s="1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2:34" x14ac:dyDescent="0.3">
      <c r="B75" s="1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2:34" x14ac:dyDescent="0.3">
      <c r="B76" s="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2:34" x14ac:dyDescent="0.3">
      <c r="B77" s="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2:34" x14ac:dyDescent="0.3">
      <c r="B78" s="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2:34" x14ac:dyDescent="0.3">
      <c r="B79" s="1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2:34" x14ac:dyDescent="0.3">
      <c r="B80" s="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2:34" x14ac:dyDescent="0.3">
      <c r="B81" s="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2:34" x14ac:dyDescent="0.3">
      <c r="B82" s="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spans="2:34" x14ac:dyDescent="0.3">
      <c r="B83" s="1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2:34" x14ac:dyDescent="0.3">
      <c r="B84" s="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2:34" x14ac:dyDescent="0.3">
      <c r="B85" s="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2:34" x14ac:dyDescent="0.3">
      <c r="B86" s="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2:34" x14ac:dyDescent="0.3">
      <c r="B87" s="1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2:34" x14ac:dyDescent="0.3">
      <c r="B88" s="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2:34" x14ac:dyDescent="0.3">
      <c r="B89" s="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2:34" x14ac:dyDescent="0.3">
      <c r="B90" s="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2:34" x14ac:dyDescent="0.3">
      <c r="B91" s="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2:34" x14ac:dyDescent="0.3">
      <c r="B92" s="1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2:34" x14ac:dyDescent="0.3">
      <c r="B93" s="1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spans="2:34" x14ac:dyDescent="0.3">
      <c r="B94" s="1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spans="2:34" x14ac:dyDescent="0.3">
      <c r="B95" s="1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spans="2:34" x14ac:dyDescent="0.3">
      <c r="B96" s="1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spans="2:34" x14ac:dyDescent="0.3">
      <c r="B97" s="1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spans="2:34" x14ac:dyDescent="0.3">
      <c r="B98" s="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2:34" x14ac:dyDescent="0.3">
      <c r="B99" s="1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spans="2:34" x14ac:dyDescent="0.3">
      <c r="B100" s="1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spans="2:34" x14ac:dyDescent="0.3">
      <c r="B101" s="1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spans="2:34" x14ac:dyDescent="0.3">
      <c r="B102" s="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spans="2:34" x14ac:dyDescent="0.3">
      <c r="B103" s="1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spans="2:34" x14ac:dyDescent="0.3">
      <c r="B104" s="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spans="2:34" x14ac:dyDescent="0.3">
      <c r="B105" s="1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spans="2:34" x14ac:dyDescent="0.3">
      <c r="B106" s="1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2:34" x14ac:dyDescent="0.3">
      <c r="B107" s="1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spans="2:34" x14ac:dyDescent="0.3">
      <c r="B108" s="1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spans="2:34" x14ac:dyDescent="0.3">
      <c r="B109" s="1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spans="2:34" x14ac:dyDescent="0.3">
      <c r="B110" s="1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spans="2:34" x14ac:dyDescent="0.3">
      <c r="B111" s="1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spans="2:34" x14ac:dyDescent="0.3">
      <c r="B112" s="1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spans="2:34" x14ac:dyDescent="0.3">
      <c r="B113" s="1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2:34" x14ac:dyDescent="0.3">
      <c r="B114" s="1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2:34" x14ac:dyDescent="0.3">
      <c r="B115" s="1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3">
      <c r="B116" s="1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3">
      <c r="B117" s="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3">
      <c r="B118" s="1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2:34" x14ac:dyDescent="0.3">
      <c r="B119" s="1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spans="2:34" x14ac:dyDescent="0.3">
      <c r="B120" s="1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2:34" x14ac:dyDescent="0.3">
      <c r="B121" s="1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2:34" x14ac:dyDescent="0.3">
      <c r="B122" s="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2:34" x14ac:dyDescent="0.3">
      <c r="B123" s="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2:34" x14ac:dyDescent="0.3">
      <c r="B124" s="1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2:34" x14ac:dyDescent="0.3">
      <c r="B125" s="1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2:34" x14ac:dyDescent="0.3">
      <c r="B126" s="1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2:34" x14ac:dyDescent="0.3">
      <c r="B127" s="1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2:34" x14ac:dyDescent="0.3">
      <c r="B128" s="1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2:34" x14ac:dyDescent="0.3">
      <c r="B129" s="1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2:34" x14ac:dyDescent="0.3">
      <c r="B130" s="1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2:34" x14ac:dyDescent="0.3">
      <c r="B131" s="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2:34" x14ac:dyDescent="0.3">
      <c r="B132" s="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2:34" x14ac:dyDescent="0.3">
      <c r="B133" s="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2:34" x14ac:dyDescent="0.3">
      <c r="B134" s="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2:34" x14ac:dyDescent="0.3">
      <c r="B135" s="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2:34" x14ac:dyDescent="0.3">
      <c r="B136" s="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2:34" x14ac:dyDescent="0.3">
      <c r="B137" s="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2:34" x14ac:dyDescent="0.3">
      <c r="B138" s="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2:34" x14ac:dyDescent="0.3">
      <c r="B139" s="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2:34" x14ac:dyDescent="0.3">
      <c r="B140" s="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2:34" x14ac:dyDescent="0.3">
      <c r="B141" s="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2:34" x14ac:dyDescent="0.3">
      <c r="B142" s="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2:34" x14ac:dyDescent="0.3">
      <c r="B143" s="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2:34" x14ac:dyDescent="0.3">
      <c r="B144" s="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2:34" x14ac:dyDescent="0.3">
      <c r="B145" s="1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2:34" x14ac:dyDescent="0.3">
      <c r="B146" s="1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2:34" x14ac:dyDescent="0.3">
      <c r="B147" s="1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2:34" x14ac:dyDescent="0.3">
      <c r="B148" s="1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2:34" x14ac:dyDescent="0.3">
      <c r="B149" s="1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2:34" x14ac:dyDescent="0.3">
      <c r="B150" s="1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2:34" x14ac:dyDescent="0.3">
      <c r="B151" s="1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2:34" x14ac:dyDescent="0.3">
      <c r="B152" s="1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2:34" x14ac:dyDescent="0.3">
      <c r="B153" s="1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2:34" x14ac:dyDescent="0.3">
      <c r="B154" s="1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2:34" x14ac:dyDescent="0.3">
      <c r="B155" s="1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2:34" x14ac:dyDescent="0.3">
      <c r="B156" s="1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2:34" x14ac:dyDescent="0.3">
      <c r="B157" s="1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2:34" x14ac:dyDescent="0.3">
      <c r="B158" s="1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2:34" x14ac:dyDescent="0.3">
      <c r="B159" s="1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2:34" x14ac:dyDescent="0.3">
      <c r="B160" s="1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2:34" x14ac:dyDescent="0.3">
      <c r="B161" s="1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2:34" x14ac:dyDescent="0.3">
      <c r="B162" s="1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2:34" x14ac:dyDescent="0.3">
      <c r="B163" s="1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2:34" x14ac:dyDescent="0.3">
      <c r="B164" s="1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2:34" x14ac:dyDescent="0.3">
      <c r="B165" s="1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2:34" x14ac:dyDescent="0.3">
      <c r="B166" s="1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2:34" x14ac:dyDescent="0.3">
      <c r="B167" s="1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2:34" x14ac:dyDescent="0.3">
      <c r="B168" s="1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2:34" x14ac:dyDescent="0.3">
      <c r="B169" s="1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spans="2:34" x14ac:dyDescent="0.3">
      <c r="B170" s="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2:34" x14ac:dyDescent="0.3">
      <c r="B171" s="1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2:34" x14ac:dyDescent="0.3">
      <c r="B172" s="1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2:34" x14ac:dyDescent="0.3">
      <c r="B173" s="1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34" x14ac:dyDescent="0.3">
      <c r="B174" s="1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34" x14ac:dyDescent="0.3">
      <c r="B175" s="1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34" x14ac:dyDescent="0.3">
      <c r="B176" s="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x14ac:dyDescent="0.3">
      <c r="B177" s="1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x14ac:dyDescent="0.3">
      <c r="B178" s="1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x14ac:dyDescent="0.3">
      <c r="B179" s="1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x14ac:dyDescent="0.3">
      <c r="B180" s="1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x14ac:dyDescent="0.3">
      <c r="B181" s="1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x14ac:dyDescent="0.3"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x14ac:dyDescent="0.3">
      <c r="B183" s="1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x14ac:dyDescent="0.3">
      <c r="B184" s="1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2:34" x14ac:dyDescent="0.3">
      <c r="B185" s="1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2:34" x14ac:dyDescent="0.3">
      <c r="B186" s="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2:34" x14ac:dyDescent="0.3">
      <c r="B187" s="1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2:34" x14ac:dyDescent="0.3">
      <c r="B188" s="1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2:34" x14ac:dyDescent="0.3">
      <c r="B189" s="1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2:34" x14ac:dyDescent="0.3">
      <c r="B190" s="1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2:34" x14ac:dyDescent="0.3">
      <c r="B191" s="1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2:34" x14ac:dyDescent="0.3">
      <c r="B192" s="1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2:34" x14ac:dyDescent="0.3">
      <c r="B193" s="1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2:34" x14ac:dyDescent="0.3"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2:34" x14ac:dyDescent="0.3">
      <c r="B195" s="1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2:34" x14ac:dyDescent="0.3">
      <c r="B196" s="1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2:34" x14ac:dyDescent="0.3">
      <c r="B197" s="1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spans="2:34" x14ac:dyDescent="0.3">
      <c r="B198" s="1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spans="2:34" x14ac:dyDescent="0.3">
      <c r="B199" s="1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spans="2:34" x14ac:dyDescent="0.3">
      <c r="B200" s="1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spans="2:34" x14ac:dyDescent="0.3">
      <c r="B201" s="1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spans="2:34" x14ac:dyDescent="0.3">
      <c r="B202" s="1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spans="2:34" x14ac:dyDescent="0.3">
      <c r="B203" s="1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spans="2:34" x14ac:dyDescent="0.3">
      <c r="B204" s="1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spans="2:34" x14ac:dyDescent="0.3">
      <c r="B205" s="1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spans="2:34" x14ac:dyDescent="0.3">
      <c r="B206" s="1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spans="2:34" x14ac:dyDescent="0.3">
      <c r="B207" s="1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spans="2:34" x14ac:dyDescent="0.3">
      <c r="B208" s="1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spans="2:34" x14ac:dyDescent="0.3">
      <c r="B209" s="1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spans="2:34" x14ac:dyDescent="0.3">
      <c r="B210" s="1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spans="2:34" x14ac:dyDescent="0.3">
      <c r="B211" s="1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spans="2:34" x14ac:dyDescent="0.3">
      <c r="B212" s="1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spans="2:34" x14ac:dyDescent="0.3">
      <c r="B213" s="1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spans="2:34" x14ac:dyDescent="0.3">
      <c r="B214" s="1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spans="2:34" x14ac:dyDescent="0.3">
      <c r="B215" s="1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spans="2:34" x14ac:dyDescent="0.3">
      <c r="B216" s="1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spans="2:34" x14ac:dyDescent="0.3">
      <c r="B217" s="1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spans="2:34" x14ac:dyDescent="0.3">
      <c r="B218" s="1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spans="2:34" x14ac:dyDescent="0.3">
      <c r="B219" s="1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spans="2:34" x14ac:dyDescent="0.3">
      <c r="B220" s="1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spans="2:34" x14ac:dyDescent="0.3">
      <c r="B221" s="1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spans="2:34" x14ac:dyDescent="0.3">
      <c r="B222" s="1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spans="2:34" x14ac:dyDescent="0.3">
      <c r="B223" s="1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spans="2:34" x14ac:dyDescent="0.3">
      <c r="B224" s="1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spans="2:34" x14ac:dyDescent="0.3">
      <c r="B225" s="1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spans="2:34" x14ac:dyDescent="0.3">
      <c r="B226" s="1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spans="2:34" x14ac:dyDescent="0.3">
      <c r="B227" s="1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spans="2:34" x14ac:dyDescent="0.3">
      <c r="B228" s="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spans="2:34" x14ac:dyDescent="0.3">
      <c r="B229" s="1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spans="2:34" x14ac:dyDescent="0.3">
      <c r="B230" s="1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spans="2:34" x14ac:dyDescent="0.3">
      <c r="B231" s="1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spans="2:34" x14ac:dyDescent="0.3">
      <c r="B232" s="1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spans="2:34" x14ac:dyDescent="0.3">
      <c r="B233" s="1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spans="2:34" x14ac:dyDescent="0.3">
      <c r="B234" s="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spans="2:34" x14ac:dyDescent="0.3">
      <c r="B235" s="1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spans="2:34" x14ac:dyDescent="0.3">
      <c r="B236" s="1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spans="2:34" x14ac:dyDescent="0.3">
      <c r="B237" s="1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spans="2:34" x14ac:dyDescent="0.3">
      <c r="B238" s="1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spans="2:34" x14ac:dyDescent="0.3">
      <c r="B239" s="1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spans="2:34" x14ac:dyDescent="0.3">
      <c r="B240" s="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spans="2:34" x14ac:dyDescent="0.3">
      <c r="B241" s="1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spans="2:34" x14ac:dyDescent="0.3">
      <c r="B242" s="1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spans="2:34" x14ac:dyDescent="0.3">
      <c r="B243" s="1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2:34" x14ac:dyDescent="0.3">
      <c r="B244" s="1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spans="2:34" x14ac:dyDescent="0.3">
      <c r="B245" s="1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spans="2:34" x14ac:dyDescent="0.3">
      <c r="B246" s="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spans="2:34" x14ac:dyDescent="0.3">
      <c r="B247" s="1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spans="2:34" x14ac:dyDescent="0.3">
      <c r="B248" s="1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spans="2:34" x14ac:dyDescent="0.3">
      <c r="B249" s="1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spans="2:34" x14ac:dyDescent="0.3">
      <c r="B250" s="1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spans="2:34" x14ac:dyDescent="0.3">
      <c r="B251" s="1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spans="2:34" x14ac:dyDescent="0.3">
      <c r="B252" s="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spans="2:34" x14ac:dyDescent="0.3">
      <c r="B253" s="1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spans="2:34" x14ac:dyDescent="0.3">
      <c r="B254" s="1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spans="2:34" x14ac:dyDescent="0.3">
      <c r="B255" s="1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spans="2:34" x14ac:dyDescent="0.3">
      <c r="B256" s="1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spans="2:34" x14ac:dyDescent="0.3">
      <c r="B257" s="1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spans="2:34" x14ac:dyDescent="0.3">
      <c r="B258" s="1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spans="2:34" x14ac:dyDescent="0.3">
      <c r="B259" s="1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spans="2:34" x14ac:dyDescent="0.3">
      <c r="B260" s="1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spans="2:34" x14ac:dyDescent="0.3">
      <c r="B261" s="1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spans="2:34" x14ac:dyDescent="0.3">
      <c r="B262" s="1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spans="2:34" x14ac:dyDescent="0.3">
      <c r="B263" s="1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spans="2:34" x14ac:dyDescent="0.3">
      <c r="B264" s="1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spans="2:34" x14ac:dyDescent="0.3">
      <c r="B265" s="1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spans="2:34" x14ac:dyDescent="0.3">
      <c r="B266" s="1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spans="2:34" x14ac:dyDescent="0.3">
      <c r="B267" s="1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spans="2:34" x14ac:dyDescent="0.3">
      <c r="B268" s="1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spans="2:34" x14ac:dyDescent="0.3">
      <c r="B269" s="1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spans="2:34" x14ac:dyDescent="0.3">
      <c r="B270" s="1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spans="2:34" x14ac:dyDescent="0.3">
      <c r="B271" s="1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spans="2:34" x14ac:dyDescent="0.3">
      <c r="B272" s="1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spans="2:34" x14ac:dyDescent="0.3">
      <c r="B273" s="1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spans="2:34" x14ac:dyDescent="0.3">
      <c r="B274" s="1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spans="2:34" x14ac:dyDescent="0.3">
      <c r="B275" s="1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spans="2:34" x14ac:dyDescent="0.3">
      <c r="B276" s="1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spans="2:34" x14ac:dyDescent="0.3">
      <c r="B277" s="1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spans="2:34" x14ac:dyDescent="0.3">
      <c r="B278" s="1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spans="2:34" x14ac:dyDescent="0.3">
      <c r="B279" s="1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spans="2:34" x14ac:dyDescent="0.3">
      <c r="B280" s="1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spans="2:34" x14ac:dyDescent="0.3">
      <c r="B281" s="1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spans="2:34" x14ac:dyDescent="0.3">
      <c r="B282" s="1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spans="2:34" x14ac:dyDescent="0.3">
      <c r="B283" s="1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spans="2:34" x14ac:dyDescent="0.3">
      <c r="B284" s="1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spans="2:34" x14ac:dyDescent="0.3">
      <c r="B285" s="1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spans="2:34" x14ac:dyDescent="0.3">
      <c r="B286" s="1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spans="2:34" x14ac:dyDescent="0.3">
      <c r="B287" s="1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spans="2:34" x14ac:dyDescent="0.3">
      <c r="B288" s="1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spans="2:34" x14ac:dyDescent="0.3">
      <c r="B289" s="1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spans="2:34" x14ac:dyDescent="0.3">
      <c r="B290" s="1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spans="2:34" x14ac:dyDescent="0.3">
      <c r="B291" s="1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spans="2:34" x14ac:dyDescent="0.3">
      <c r="B292" s="1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spans="2:34" x14ac:dyDescent="0.3">
      <c r="B293" s="1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spans="2:34" x14ac:dyDescent="0.3">
      <c r="B294" s="1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spans="2:34" x14ac:dyDescent="0.3">
      <c r="B295" s="1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spans="2:34" x14ac:dyDescent="0.3">
      <c r="B296" s="1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spans="2:34" x14ac:dyDescent="0.3">
      <c r="B297" s="1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spans="2:34" x14ac:dyDescent="0.3">
      <c r="B298" s="1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spans="2:34" x14ac:dyDescent="0.3">
      <c r="B299" s="1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spans="2:34" x14ac:dyDescent="0.3">
      <c r="B300" s="1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spans="2:34" x14ac:dyDescent="0.3">
      <c r="B301" s="1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spans="2:34" x14ac:dyDescent="0.3">
      <c r="B302" s="1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spans="2:34" x14ac:dyDescent="0.3">
      <c r="B303" s="1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spans="2:34" x14ac:dyDescent="0.3">
      <c r="B304" s="1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spans="2:34" x14ac:dyDescent="0.3">
      <c r="B305" s="1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spans="2:34" x14ac:dyDescent="0.3">
      <c r="B306" s="1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spans="2:34" x14ac:dyDescent="0.3">
      <c r="B307" s="1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spans="2:34" x14ac:dyDescent="0.3">
      <c r="B308" s="1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spans="2:34" x14ac:dyDescent="0.3">
      <c r="B309" s="1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spans="2:34" x14ac:dyDescent="0.3">
      <c r="B310" s="1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spans="2:34" x14ac:dyDescent="0.3">
      <c r="B311" s="1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spans="2:34" x14ac:dyDescent="0.3">
      <c r="B312" s="1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spans="2:34" x14ac:dyDescent="0.3">
      <c r="B313" s="1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spans="2:34" x14ac:dyDescent="0.3">
      <c r="B314" s="1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spans="2:34" x14ac:dyDescent="0.3">
      <c r="B315" s="1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spans="2:34" x14ac:dyDescent="0.3">
      <c r="B316" s="1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spans="2:34" x14ac:dyDescent="0.3">
      <c r="B317" s="1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spans="2:34" x14ac:dyDescent="0.3">
      <c r="B318" s="1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spans="2:34" x14ac:dyDescent="0.3">
      <c r="B319" s="1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spans="2:34" x14ac:dyDescent="0.3">
      <c r="B320" s="1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spans="2:34" x14ac:dyDescent="0.3">
      <c r="B321" s="1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spans="2:34" x14ac:dyDescent="0.3">
      <c r="B322" s="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spans="2:34" x14ac:dyDescent="0.3">
      <c r="B323" s="1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spans="2:34" x14ac:dyDescent="0.3">
      <c r="B324" s="1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spans="2:34" x14ac:dyDescent="0.3">
      <c r="B325" s="1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spans="2:34" x14ac:dyDescent="0.3">
      <c r="B326" s="1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spans="2:34" x14ac:dyDescent="0.3">
      <c r="B327" s="1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spans="2:34" x14ac:dyDescent="0.3">
      <c r="B328" s="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spans="2:34" x14ac:dyDescent="0.3">
      <c r="B329" s="1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spans="2:34" x14ac:dyDescent="0.3">
      <c r="B330" s="1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spans="2:34" x14ac:dyDescent="0.3">
      <c r="B331" s="1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spans="2:34" x14ac:dyDescent="0.3">
      <c r="B332" s="1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spans="2:34" x14ac:dyDescent="0.3">
      <c r="B333" s="1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spans="2:34" x14ac:dyDescent="0.3">
      <c r="B334" s="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spans="2:34" x14ac:dyDescent="0.3">
      <c r="B335" s="1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spans="2:34" x14ac:dyDescent="0.3">
      <c r="B336" s="1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spans="2:34" x14ac:dyDescent="0.3">
      <c r="B337" s="1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spans="2:34" x14ac:dyDescent="0.3">
      <c r="B338" s="1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spans="2:34" x14ac:dyDescent="0.3">
      <c r="B339" s="1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spans="2:34" x14ac:dyDescent="0.3">
      <c r="B340" s="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spans="2:34" x14ac:dyDescent="0.3">
      <c r="B341" s="1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spans="2:34" x14ac:dyDescent="0.3">
      <c r="B342" s="1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spans="2:34" x14ac:dyDescent="0.3">
      <c r="B343" s="1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spans="2:34" x14ac:dyDescent="0.3">
      <c r="B344" s="1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spans="2:34" x14ac:dyDescent="0.3">
      <c r="B345" s="1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spans="2:34" x14ac:dyDescent="0.3">
      <c r="B346" s="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spans="2:34" x14ac:dyDescent="0.3">
      <c r="B347" s="1"/>
    </row>
    <row r="348" spans="2:34" x14ac:dyDescent="0.3">
      <c r="B348" s="1"/>
    </row>
    <row r="349" spans="2:34" x14ac:dyDescent="0.3">
      <c r="B349" s="1"/>
    </row>
    <row r="350" spans="2:34" x14ac:dyDescent="0.3">
      <c r="B350" s="1"/>
    </row>
    <row r="351" spans="2:34" x14ac:dyDescent="0.3">
      <c r="B351" s="1"/>
    </row>
    <row r="352" spans="2:34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6B0C7C9840B542A120A4B522BD6434" ma:contentTypeVersion="16" ma:contentTypeDescription="Create a new document." ma:contentTypeScope="" ma:versionID="689f14afb4927323b6d0adfebcf8b343">
  <xsd:schema xmlns:xsd="http://www.w3.org/2001/XMLSchema" xmlns:xs="http://www.w3.org/2001/XMLSchema" xmlns:p="http://schemas.microsoft.com/office/2006/metadata/properties" xmlns:ns2="5c41c17d-b237-4bae-8d5c-34c21495433c" xmlns:ns3="14631644-634f-4c30-94cd-58de94185511" xmlns:ns4="9f0ac7ce-5f57-4ea0-9af7-01d4f3f1ccae" targetNamespace="http://schemas.microsoft.com/office/2006/metadata/properties" ma:root="true" ma:fieldsID="9ef809300afca251d07ba2f8036a6e78" ns2:_="" ns3:_="" ns4:_="">
    <xsd:import namespace="5c41c17d-b237-4bae-8d5c-34c21495433c"/>
    <xsd:import namespace="14631644-634f-4c30-94cd-58de94185511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1c17d-b237-4bae-8d5c-34c214954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31644-634f-4c30-94cd-58de941855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d094c1-305b-4121-ad9f-4382153153a0}" ma:internalName="TaxCatchAll" ma:showField="CatchAllData" ma:web="14631644-634f-4c30-94cd-58de94185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41c17d-b237-4bae-8d5c-34c21495433c">
      <Terms xmlns="http://schemas.microsoft.com/office/infopath/2007/PartnerControls"/>
    </lcf76f155ced4ddcb4097134ff3c332f>
    <TaxCatchAll xmlns="9f0ac7ce-5f57-4ea0-9af7-01d4f3f1ccae" xsi:nil="true"/>
  </documentManagement>
</p:properties>
</file>

<file path=customXml/itemProps1.xml><?xml version="1.0" encoding="utf-8"?>
<ds:datastoreItem xmlns:ds="http://schemas.openxmlformats.org/officeDocument/2006/customXml" ds:itemID="{02F0CE30-F2BD-49D1-8BED-6E53E756DC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74F2E9-1F10-4659-AE15-6FD8792BB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1c17d-b237-4bae-8d5c-34c21495433c"/>
    <ds:schemaRef ds:uri="14631644-634f-4c30-94cd-58de94185511"/>
    <ds:schemaRef ds:uri="9f0ac7ce-5f57-4ea0-9af7-01d4f3f1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FBBAF-E060-467F-BA05-CDE27A1817E4}">
  <ds:schemaRefs>
    <ds:schemaRef ds:uri="http://schemas.microsoft.com/office/2006/metadata/properties"/>
    <ds:schemaRef ds:uri="http://schemas.microsoft.com/office/infopath/2007/PartnerControls"/>
    <ds:schemaRef ds:uri="5c41c17d-b237-4bae-8d5c-34c21495433c"/>
    <ds:schemaRef ds:uri="9f0ac7ce-5f57-4ea0-9af7-01d4f3f1cc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Introduction</vt:lpstr>
      <vt:lpstr>Chart 1.1</vt:lpstr>
      <vt:lpstr>Chart 1.2</vt:lpstr>
      <vt:lpstr>Chart 1.3</vt:lpstr>
      <vt:lpstr>Chart 1.4</vt:lpstr>
      <vt:lpstr>Chart 1.5</vt:lpstr>
      <vt:lpstr>Chart 1.6</vt:lpstr>
      <vt:lpstr>Chart 1.8</vt:lpstr>
      <vt:lpstr>Chart 1.18</vt:lpstr>
      <vt:lpstr>Chart 1.19</vt:lpstr>
      <vt:lpstr>Chart 1.20</vt:lpstr>
      <vt:lpstr>Chart 1.21</vt:lpstr>
      <vt:lpstr>Chart 1.22</vt:lpstr>
      <vt:lpstr>Chart 1.23</vt:lpstr>
      <vt:lpstr>Chart 1.24</vt:lpstr>
      <vt:lpstr>Chart 1.25</vt:lpstr>
      <vt:lpstr>Chart 1.35</vt:lpstr>
      <vt:lpstr>Chart 1.36</vt:lpstr>
      <vt:lpstr>Introduction!Print_Area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2023-09-19T03:57:11Z</dcterms:created>
  <dcterms:modified xsi:type="dcterms:W3CDTF">2024-06-17T01:09:01Z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ediaServiceImageTags">
    <vt:lpwstr/>
  </property>
  <property fmtid="{D5CDD505-2E9C-101B-9397-08002B2CF9AE}" pid="4" name="ContentTypeId">
    <vt:lpwstr>0x0101009D6B0C7C9840B542A120A4B522BD6434</vt:lpwstr>
  </property>
  <property fmtid="{D5CDD505-2E9C-101B-9397-08002B2CF9AE}" pid="5" name="SV_HIDDEN_GRID_QUERY_LIST_4F35BF76-6C0D-4D9B-82B2-816C12CF3733">
    <vt:lpwstr>empty_477D106A-C0D6-4607-AEBD-E2C9D60EA279</vt:lpwstr>
  </property>
</Properties>
</file>